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7" i="4"/>
  <c r="D27" i="4"/>
  <c r="D33" i="4" s="1"/>
  <c r="E27" i="4"/>
  <c r="C32" i="4"/>
  <c r="D32" i="4"/>
  <c r="E32" i="4"/>
  <c r="C15" i="5"/>
  <c r="D15" i="5"/>
  <c r="E15" i="5"/>
  <c r="C18" i="5"/>
  <c r="D18" i="5"/>
  <c r="E18" i="5"/>
  <c r="C27" i="5"/>
  <c r="D27" i="5"/>
  <c r="E27" i="5"/>
  <c r="C32" i="5"/>
  <c r="D32" i="5"/>
  <c r="E32" i="5"/>
  <c r="C33" i="5"/>
  <c r="B27" i="4"/>
  <c r="F27" i="4"/>
  <c r="G27" i="4"/>
  <c r="B32" i="5"/>
  <c r="F32" i="5"/>
  <c r="G32" i="5"/>
  <c r="B27" i="5"/>
  <c r="F27" i="5"/>
  <c r="G27" i="5"/>
  <c r="G32" i="4"/>
  <c r="F32" i="4"/>
  <c r="B32" i="4"/>
  <c r="G18" i="4"/>
  <c r="F18" i="4"/>
  <c r="B18" i="4"/>
  <c r="G18" i="5"/>
  <c r="F18" i="5"/>
  <c r="B18" i="5"/>
  <c r="G15" i="4"/>
  <c r="F15" i="4"/>
  <c r="B15" i="4"/>
  <c r="G15" i="5"/>
  <c r="F15" i="5"/>
  <c r="B15" i="5"/>
  <c r="C33" i="4" l="1"/>
  <c r="E33" i="5"/>
  <c r="E33" i="4"/>
  <c r="D33" i="5"/>
  <c r="G33" i="4"/>
  <c r="F33" i="4"/>
  <c r="B33" i="4"/>
  <c r="G33" i="5"/>
  <c r="F33" i="5"/>
  <c r="B33" i="5"/>
</calcChain>
</file>

<file path=xl/sharedStrings.xml><?xml version="1.0" encoding="utf-8"?>
<sst xmlns="http://schemas.openxmlformats.org/spreadsheetml/2006/main" count="105" uniqueCount="51">
  <si>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</si>
  <si>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</si>
  <si>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</si>
  <si>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</si>
  <si>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</si>
  <si>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</si>
  <si>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</si>
  <si>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</si>
  <si>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</si>
  <si>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</si>
  <si>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</si>
  <si>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</si>
  <si>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</si>
  <si>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</si>
  <si>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</si>
  <si>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</si>
  <si>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</si>
  <si>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</si>
  <si>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</si>
  <si>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29.10.2025</t>
  </si>
  <si>
    <t>3</t>
  </si>
  <si>
    <t>90</t>
  </si>
  <si>
    <t>Повидло (порциями)</t>
  </si>
  <si>
    <t>102</t>
  </si>
  <si>
    <t>88</t>
  </si>
  <si>
    <t>Огурец порционный</t>
  </si>
  <si>
    <t>24</t>
  </si>
  <si>
    <t>Суп гречневый</t>
  </si>
  <si>
    <t>43</t>
  </si>
  <si>
    <t>Макароны отварные</t>
  </si>
  <si>
    <t>55</t>
  </si>
  <si>
    <t>76</t>
  </si>
  <si>
    <t>85</t>
  </si>
  <si>
    <t>Хлеб на обед</t>
  </si>
  <si>
    <t>91</t>
  </si>
  <si>
    <t>92</t>
  </si>
  <si>
    <t>60</t>
  </si>
  <si>
    <t>Котлета мясная</t>
  </si>
  <si>
    <t>71</t>
  </si>
  <si>
    <t>ЯБЛОКИ</t>
  </si>
  <si>
    <t>95</t>
  </si>
  <si>
    <t>86</t>
  </si>
  <si>
    <t>52</t>
  </si>
  <si>
    <t>Каша пшённая молочная</t>
  </si>
  <si>
    <t>Батон</t>
  </si>
  <si>
    <t>Кофейный напиток</t>
  </si>
  <si>
    <t>Подлив</t>
  </si>
  <si>
    <t>Компот из сухофруктов</t>
  </si>
  <si>
    <t>Рис с овощами</t>
  </si>
  <si>
    <t>Какао на молоке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</si>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</sst>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J20" sqref="J20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43</v>
      </c>
      <c r="B11" s="21">
        <v>200</v>
      </c>
      <c r="C11" s="10">
        <v>6.7</v>
      </c>
      <c r="D11" s="10">
        <v>7.92</v>
      </c>
      <c r="E11" s="10">
        <v>25.4</v>
      </c>
      <c r="F11" s="11">
        <v>201</v>
      </c>
      <c r="G11" s="11">
        <v>1.96</v>
      </c>
      <c r="H11" s="12" t="s">
        <v>20</v>
      </c>
    </row>
    <row r="12" spans="1:8" s="4" customFormat="1" x14ac:dyDescent="0.2">
      <c r="A12" s="29" t="s">
        <v>44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21</v>
      </c>
    </row>
    <row r="13" spans="1:8" x14ac:dyDescent="0.2">
      <c r="A13" s="29" t="s">
        <v>22</v>
      </c>
      <c r="B13" s="21">
        <v>15</v>
      </c>
      <c r="C13" s="10">
        <v>0</v>
      </c>
      <c r="D13" s="10">
        <v>0</v>
      </c>
      <c r="E13" s="10">
        <v>9.15</v>
      </c>
      <c r="F13" s="11">
        <v>36.6</v>
      </c>
      <c r="G13" s="11">
        <v>0</v>
      </c>
      <c r="H13" s="12" t="s">
        <v>23</v>
      </c>
    </row>
    <row r="14" spans="1:8" s="4" customFormat="1" x14ac:dyDescent="0.2">
      <c r="A14" s="29" t="s">
        <v>45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24</v>
      </c>
    </row>
    <row r="15" spans="1:8" x14ac:dyDescent="0.2">
      <c r="A15" s="23" t="s">
        <v>15</v>
      </c>
      <c r="B15" s="13">
        <f t="shared" ref="B15:G15" si="0">SUM(B11:B14)</f>
        <v>445</v>
      </c>
      <c r="C15" s="14">
        <f t="shared" si="0"/>
        <v>9.11</v>
      </c>
      <c r="D15" s="14">
        <f t="shared" si="0"/>
        <v>8.9699999999999989</v>
      </c>
      <c r="E15" s="14">
        <f t="shared" si="0"/>
        <v>60.129999999999995</v>
      </c>
      <c r="F15" s="17">
        <f t="shared" si="0"/>
        <v>359.08000000000004</v>
      </c>
      <c r="G15" s="17">
        <f t="shared" si="0"/>
        <v>1.96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39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40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25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26</v>
      </c>
    </row>
    <row r="21" spans="1:8" x14ac:dyDescent="0.2">
      <c r="A21" s="29" t="s">
        <v>27</v>
      </c>
      <c r="B21" s="21">
        <v>200</v>
      </c>
      <c r="C21" s="10">
        <v>9.1</v>
      </c>
      <c r="D21" s="10">
        <v>9.5</v>
      </c>
      <c r="E21" s="10">
        <v>18.2</v>
      </c>
      <c r="F21" s="11">
        <v>196.02</v>
      </c>
      <c r="G21" s="11">
        <v>15.82</v>
      </c>
      <c r="H21" s="12" t="s">
        <v>28</v>
      </c>
    </row>
    <row r="22" spans="1:8" x14ac:dyDescent="0.2">
      <c r="A22" s="29" t="s">
        <v>37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38</v>
      </c>
    </row>
    <row r="23" spans="1:8" x14ac:dyDescent="0.2">
      <c r="A23" s="29" t="s">
        <v>29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30</v>
      </c>
    </row>
    <row r="24" spans="1:8" x14ac:dyDescent="0.2">
      <c r="A24" s="29" t="s">
        <v>46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31</v>
      </c>
    </row>
    <row r="25" spans="1:8" x14ac:dyDescent="0.2">
      <c r="A25" s="29" t="s">
        <v>47</v>
      </c>
      <c r="B25" s="21">
        <v>200</v>
      </c>
      <c r="C25" s="10">
        <v>0.38</v>
      </c>
      <c r="D25" s="10">
        <v>0.08</v>
      </c>
      <c r="E25" s="10">
        <v>21.32</v>
      </c>
      <c r="F25" s="11">
        <v>86.84</v>
      </c>
      <c r="G25" s="11">
        <v>0.4</v>
      </c>
      <c r="H25" s="12" t="s">
        <v>32</v>
      </c>
    </row>
    <row r="26" spans="1:8" x14ac:dyDescent="0.2">
      <c r="A26" s="29" t="s">
        <v>33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34</v>
      </c>
    </row>
    <row r="27" spans="1:8" x14ac:dyDescent="0.2">
      <c r="A27" s="23" t="s">
        <v>15</v>
      </c>
      <c r="B27" s="13">
        <f t="shared" ref="B27:G27" si="2">SUM(B20:B26)</f>
        <v>670</v>
      </c>
      <c r="C27" s="14">
        <f t="shared" si="2"/>
        <v>18.329999999999998</v>
      </c>
      <c r="D27" s="14">
        <f t="shared" si="2"/>
        <v>19.279999999999998</v>
      </c>
      <c r="E27" s="14">
        <f t="shared" si="2"/>
        <v>88.62</v>
      </c>
      <c r="F27" s="17">
        <f t="shared" si="2"/>
        <v>603.17999999999995</v>
      </c>
      <c r="G27" s="17">
        <f t="shared" si="2"/>
        <v>21.006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160</v>
      </c>
      <c r="C29" s="10">
        <v>3.95</v>
      </c>
      <c r="D29" s="10">
        <v>6.74</v>
      </c>
      <c r="E29" s="10">
        <v>30.83</v>
      </c>
      <c r="F29" s="11">
        <v>200.24</v>
      </c>
      <c r="G29" s="11">
        <v>1.296</v>
      </c>
      <c r="H29" s="12" t="s">
        <v>42</v>
      </c>
    </row>
    <row r="30" spans="1:8" x14ac:dyDescent="0.2">
      <c r="A30" s="29" t="s">
        <v>49</v>
      </c>
      <c r="B30" s="21">
        <v>200</v>
      </c>
      <c r="C30" s="10">
        <v>5.36</v>
      </c>
      <c r="D30" s="10">
        <v>5.86</v>
      </c>
      <c r="E30" s="10">
        <v>18.5</v>
      </c>
      <c r="F30" s="11">
        <v>149.63999999999999</v>
      </c>
      <c r="G30" s="11">
        <v>2.34</v>
      </c>
      <c r="H30" s="12" t="s">
        <v>41</v>
      </c>
    </row>
    <row r="31" spans="1:8" x14ac:dyDescent="0.2">
      <c r="A31" s="29" t="s">
        <v>50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35</v>
      </c>
    </row>
    <row r="32" spans="1:8" s="4" customFormat="1" x14ac:dyDescent="0.2">
      <c r="A32" s="23" t="s">
        <v>15</v>
      </c>
      <c r="B32" s="13">
        <f t="shared" ref="B32:G32" si="3">SUM(B29:B31)</f>
        <v>390</v>
      </c>
      <c r="C32" s="14">
        <f t="shared" si="3"/>
        <v>11.290000000000001</v>
      </c>
      <c r="D32" s="14">
        <f t="shared" si="3"/>
        <v>12.870000000000001</v>
      </c>
      <c r="E32" s="14">
        <f t="shared" si="3"/>
        <v>60.73</v>
      </c>
      <c r="F32" s="17">
        <f t="shared" si="3"/>
        <v>409.58</v>
      </c>
      <c r="G32" s="17">
        <f t="shared" si="3"/>
        <v>3.6360000000000001</v>
      </c>
      <c r="H32" s="15"/>
    </row>
    <row r="33" spans="1:8" s="16" customFormat="1" ht="13.5" customHeight="1" thickBot="1" x14ac:dyDescent="0.25">
      <c r="A33" s="24" t="s">
        <v>16</v>
      </c>
      <c r="B33" s="25">
        <f t="shared" ref="B33:G33" si="4">SUM(B15,B18,B27,B32)</f>
        <v>1585</v>
      </c>
      <c r="C33" s="26">
        <f t="shared" si="4"/>
        <v>39.369999999999997</v>
      </c>
      <c r="D33" s="26">
        <f t="shared" si="4"/>
        <v>45.519999999999996</v>
      </c>
      <c r="E33" s="26">
        <f t="shared" si="4"/>
        <v>212.92</v>
      </c>
      <c r="F33" s="27">
        <f t="shared" si="4"/>
        <v>1425.52</v>
      </c>
      <c r="G33" s="27">
        <f t="shared" si="4"/>
        <v>158.90600000000001</v>
      </c>
      <c r="H33" s="28"/>
    </row>
    <row r="34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38" sqref="F38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43</v>
      </c>
      <c r="B11" s="21">
        <v>150</v>
      </c>
      <c r="C11" s="10">
        <v>5.0199999999999996</v>
      </c>
      <c r="D11" s="10">
        <v>5.94</v>
      </c>
      <c r="E11" s="10">
        <v>19.05</v>
      </c>
      <c r="F11" s="11">
        <v>150.75</v>
      </c>
      <c r="G11" s="11">
        <v>1.47</v>
      </c>
      <c r="H11" s="12" t="s">
        <v>20</v>
      </c>
    </row>
    <row r="12" spans="1:8" s="4" customFormat="1" x14ac:dyDescent="0.2">
      <c r="A12" s="29" t="s">
        <v>44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21</v>
      </c>
    </row>
    <row r="13" spans="1:8" x14ac:dyDescent="0.2">
      <c r="A13" s="29" t="s">
        <v>22</v>
      </c>
      <c r="B13" s="21">
        <v>12</v>
      </c>
      <c r="C13" s="10">
        <v>0</v>
      </c>
      <c r="D13" s="10">
        <v>0</v>
      </c>
      <c r="E13" s="10">
        <v>7.32</v>
      </c>
      <c r="F13" s="11">
        <v>29.28</v>
      </c>
      <c r="G13" s="11">
        <v>0</v>
      </c>
      <c r="H13" s="12" t="s">
        <v>23</v>
      </c>
    </row>
    <row r="14" spans="1:8" s="4" customFormat="1" x14ac:dyDescent="0.2">
      <c r="A14" s="29" t="s">
        <v>45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24</v>
      </c>
    </row>
    <row r="15" spans="1:8" x14ac:dyDescent="0.2">
      <c r="A15" s="23" t="s">
        <v>15</v>
      </c>
      <c r="B15" s="13">
        <f t="shared" ref="B15:G15" si="0">SUM(B11:B14)</f>
        <v>327</v>
      </c>
      <c r="C15" s="14">
        <f t="shared" si="0"/>
        <v>6.26</v>
      </c>
      <c r="D15" s="14">
        <f t="shared" si="0"/>
        <v>6.5200000000000005</v>
      </c>
      <c r="E15" s="14">
        <f t="shared" si="0"/>
        <v>41.699999999999996</v>
      </c>
      <c r="F15" s="17">
        <f t="shared" si="0"/>
        <v>251.49</v>
      </c>
      <c r="G15" s="17">
        <f t="shared" si="0"/>
        <v>1.47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39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40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25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26</v>
      </c>
    </row>
    <row r="21" spans="1:8" x14ac:dyDescent="0.2">
      <c r="A21" s="29" t="s">
        <v>27</v>
      </c>
      <c r="B21" s="21">
        <v>150</v>
      </c>
      <c r="C21" s="10">
        <v>6.83</v>
      </c>
      <c r="D21" s="10">
        <v>7.12</v>
      </c>
      <c r="E21" s="10">
        <v>13.65</v>
      </c>
      <c r="F21" s="11">
        <v>147.02000000000001</v>
      </c>
      <c r="G21" s="11">
        <v>11.865</v>
      </c>
      <c r="H21" s="12" t="s">
        <v>28</v>
      </c>
    </row>
    <row r="22" spans="1:8" x14ac:dyDescent="0.2">
      <c r="A22" s="29" t="s">
        <v>37</v>
      </c>
      <c r="B22" s="9" t="s">
        <v>36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38</v>
      </c>
    </row>
    <row r="23" spans="1:8" x14ac:dyDescent="0.2">
      <c r="A23" s="29" t="s">
        <v>29</v>
      </c>
      <c r="B23" s="9">
        <v>90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30</v>
      </c>
    </row>
    <row r="24" spans="1:8" x14ac:dyDescent="0.2">
      <c r="A24" s="29" t="s">
        <v>46</v>
      </c>
      <c r="B24" s="21">
        <v>30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31</v>
      </c>
    </row>
    <row r="25" spans="1:8" x14ac:dyDescent="0.2">
      <c r="A25" s="29" t="s">
        <v>47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32</v>
      </c>
    </row>
    <row r="26" spans="1:8" x14ac:dyDescent="0.2">
      <c r="A26" s="29" t="s">
        <v>33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34</v>
      </c>
    </row>
    <row r="27" spans="1:8" x14ac:dyDescent="0.2">
      <c r="A27" s="23" t="s">
        <v>15</v>
      </c>
      <c r="B27" s="13">
        <f t="shared" ref="B27:G27" si="2">SUM(B20:B26)</f>
        <v>465</v>
      </c>
      <c r="C27" s="14">
        <f t="shared" si="2"/>
        <v>14.93</v>
      </c>
      <c r="D27" s="14">
        <f t="shared" si="2"/>
        <v>15.4</v>
      </c>
      <c r="E27" s="14">
        <f t="shared" si="2"/>
        <v>72.650000000000006</v>
      </c>
      <c r="F27" s="17">
        <f t="shared" si="2"/>
        <v>490.46</v>
      </c>
      <c r="G27" s="17">
        <f t="shared" si="2"/>
        <v>15.954000000000001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140</v>
      </c>
      <c r="C29" s="10">
        <v>3.46</v>
      </c>
      <c r="D29" s="10">
        <v>5.89</v>
      </c>
      <c r="E29" s="10">
        <v>26.98</v>
      </c>
      <c r="F29" s="11">
        <v>175.21</v>
      </c>
      <c r="G29" s="11">
        <v>1.1339999999999999</v>
      </c>
      <c r="H29" s="12" t="s">
        <v>42</v>
      </c>
    </row>
    <row r="30" spans="1:8" x14ac:dyDescent="0.2">
      <c r="A30" s="29" t="s">
        <v>49</v>
      </c>
      <c r="B30" s="21">
        <v>150</v>
      </c>
      <c r="C30" s="10">
        <v>4.0199999999999996</v>
      </c>
      <c r="D30" s="10">
        <v>4.4000000000000004</v>
      </c>
      <c r="E30" s="10">
        <v>13.88</v>
      </c>
      <c r="F30" s="11">
        <v>112.23</v>
      </c>
      <c r="G30" s="11">
        <v>1.7549999999999999</v>
      </c>
      <c r="H30" s="12" t="s">
        <v>41</v>
      </c>
    </row>
    <row r="31" spans="1:8" x14ac:dyDescent="0.2">
      <c r="A31" s="29" t="s">
        <v>50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35</v>
      </c>
    </row>
    <row r="32" spans="1:8" ht="15" customHeight="1" x14ac:dyDescent="0.2">
      <c r="A32" s="23" t="s">
        <v>15</v>
      </c>
      <c r="B32" s="13">
        <f t="shared" ref="B32:G32" si="3">SUM(B29:B31)</f>
        <v>320</v>
      </c>
      <c r="C32" s="14">
        <f t="shared" si="3"/>
        <v>9.4599999999999991</v>
      </c>
      <c r="D32" s="14">
        <f t="shared" si="3"/>
        <v>10.559999999999999</v>
      </c>
      <c r="E32" s="14">
        <f t="shared" si="3"/>
        <v>52.26</v>
      </c>
      <c r="F32" s="17">
        <f t="shared" si="3"/>
        <v>347.14</v>
      </c>
      <c r="G32" s="17">
        <f t="shared" si="3"/>
        <v>2.8889999999999998</v>
      </c>
      <c r="H32" s="15"/>
    </row>
    <row r="33" spans="1:8" ht="13.5" thickBot="1" x14ac:dyDescent="0.25">
      <c r="A33" s="24" t="s">
        <v>16</v>
      </c>
      <c r="B33" s="25">
        <f t="shared" ref="B33:G33" si="4">SUM(B15,B18,B27,B32)</f>
        <v>1192</v>
      </c>
      <c r="C33" s="26">
        <f t="shared" si="4"/>
        <v>31.29</v>
      </c>
      <c r="D33" s="26">
        <f t="shared" si="4"/>
        <v>36.879999999999995</v>
      </c>
      <c r="E33" s="26">
        <f t="shared" si="4"/>
        <v>170.04999999999998</v>
      </c>
      <c r="F33" s="27">
        <f t="shared" si="4"/>
        <v>1142.77</v>
      </c>
      <c r="G33" s="27">
        <f t="shared" si="4"/>
        <v>152.61700000000002</v>
      </c>
      <c r="H33" s="28"/>
    </row>
  </sheetData>
  <mergeCells count="15">
    <mergeCell ref="B1:G3"/>
    <mergeCell ref="A4:H4"/>
    <mergeCell ref="A7:H7"/>
    <mergeCell ref="A5:H5"/>
    <mergeCell ref="A6:H6"/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2025-10-28T00:21:58Z</cp:lastPrinted>
  <dcterms:created xsi:type="dcterms:W3CDTF">2010-09-29T09:10:17Z</dcterms:created>
  <dcterms:modified xsi:type="dcterms:W3CDTF">2025-10-28T00:22:50Z</dcterms:modified>
</cp:coreProperties>
</file>