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C32" i="4" s="1"/>
  <c r="D18" i="4"/>
  <c r="E18" i="4"/>
  <c r="C25" i="4"/>
  <c r="D25" i="4"/>
  <c r="D32" i="4" s="1"/>
  <c r="E25" i="4"/>
  <c r="C31" i="4"/>
  <c r="D31" i="4"/>
  <c r="E31" i="4"/>
  <c r="C15" i="5"/>
  <c r="D15" i="5"/>
  <c r="D32" i="5" s="1"/>
  <c r="E15" i="5"/>
  <c r="C18" i="5"/>
  <c r="D18" i="5"/>
  <c r="E18" i="5"/>
  <c r="C25" i="5"/>
  <c r="D25" i="5"/>
  <c r="E25" i="5"/>
  <c r="C31" i="5"/>
  <c r="D31" i="5"/>
  <c r="E31" i="5"/>
  <c r="E32" i="5" l="1"/>
  <c r="E32" i="4"/>
  <c r="C32" i="5"/>
  <c r="B25" i="4"/>
  <c r="F25" i="4"/>
  <c r="G25" i="4"/>
  <c r="B31" i="5"/>
  <c r="F31" i="5"/>
  <c r="G31" i="5"/>
  <c r="B25" i="5"/>
  <c r="F25" i="5"/>
  <c r="G25" i="5"/>
  <c r="G31" i="4"/>
  <c r="F31" i="4"/>
  <c r="B31" i="4"/>
  <c r="G18" i="4"/>
  <c r="F18" i="4"/>
  <c r="B18" i="4"/>
  <c r="G18" i="5"/>
  <c r="F18" i="5"/>
  <c r="B18" i="5"/>
  <c r="G15" i="4"/>
  <c r="F15" i="4"/>
  <c r="B15" i="4"/>
  <c r="G15" i="5"/>
  <c r="F15" i="5"/>
  <c r="B15" i="5"/>
  <c r="G32" i="4" l="1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<sst xmlns="http://schemas.openxmlformats.org/spreadsheetml/2006/main" count="100" uniqueCount="48">
  <si>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</si>
  <si>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</si>
  <si>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</si>
  <si>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</si>
  <si>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</si>
  <si>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</si>
  <si>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</si>
  <si>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</si>
  <si>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</si>
  <si>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</si>
  <si>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</si>
  <si>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</si>
  <si>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</si>
  <si>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</si>
  <si>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</si>
  <si>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</si>
  <si>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</si>
  <si>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</si>
  <si>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</si>
  <si>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28.10.2025</t>
  </si>
  <si>
    <t>7</t>
  </si>
  <si>
    <t>90</t>
  </si>
  <si>
    <t>116</t>
  </si>
  <si>
    <t>Чай с сахаром</t>
  </si>
  <si>
    <t>87</t>
  </si>
  <si>
    <t>Салат из свеклы с зелёным горошком</t>
  </si>
  <si>
    <t>16</t>
  </si>
  <si>
    <t>31</t>
  </si>
  <si>
    <t>Азу по-татарски</t>
  </si>
  <si>
    <t>66</t>
  </si>
  <si>
    <t>85</t>
  </si>
  <si>
    <t>Хлеб на обед</t>
  </si>
  <si>
    <t>91</t>
  </si>
  <si>
    <t>Омлет натуральный</t>
  </si>
  <si>
    <t>60</t>
  </si>
  <si>
    <t>Печенье</t>
  </si>
  <si>
    <t>84</t>
  </si>
  <si>
    <t>88</t>
  </si>
  <si>
    <t>92</t>
  </si>
  <si>
    <t>Груша (порциями)</t>
  </si>
  <si>
    <t>100</t>
  </si>
  <si>
    <t>Каша рисовая молочная</t>
  </si>
  <si>
    <t>Батон</t>
  </si>
  <si>
    <t>Сгущённое молоко</t>
  </si>
  <si>
    <t>Суп с гренками</t>
  </si>
  <si>
    <t>Компот из сухофруктов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</si>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</sst>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F36" sqref="F3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200</v>
      </c>
      <c r="C11" s="9">
        <v>5.8</v>
      </c>
      <c r="D11" s="9">
        <v>7.46</v>
      </c>
      <c r="E11" s="9">
        <v>26.9</v>
      </c>
      <c r="F11" s="10">
        <v>199.18</v>
      </c>
      <c r="G11" s="10">
        <v>1.96</v>
      </c>
      <c r="H11" s="11" t="s">
        <v>20</v>
      </c>
    </row>
    <row r="12" spans="1:8" s="4" customFormat="1" x14ac:dyDescent="0.2">
      <c r="A12" s="28" t="s">
        <v>42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8" t="s">
        <v>43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22</v>
      </c>
    </row>
    <row r="14" spans="1:8" s="4" customFormat="1" x14ac:dyDescent="0.2">
      <c r="A14" s="28" t="s">
        <v>23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24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8.31</v>
      </c>
      <c r="D15" s="13">
        <f t="shared" si="0"/>
        <v>8.5499999999999989</v>
      </c>
      <c r="E15" s="13">
        <f t="shared" si="0"/>
        <v>52.55</v>
      </c>
      <c r="F15" s="16">
        <f t="shared" si="0"/>
        <v>321.63</v>
      </c>
      <c r="G15" s="16">
        <f t="shared" si="0"/>
        <v>2.0469999999999997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39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40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25</v>
      </c>
      <c r="B20" s="20">
        <v>40</v>
      </c>
      <c r="C20" s="9">
        <v>1.1399999999999999</v>
      </c>
      <c r="D20" s="9">
        <v>3.06</v>
      </c>
      <c r="E20" s="9">
        <v>4.26</v>
      </c>
      <c r="F20" s="10">
        <v>49.09</v>
      </c>
      <c r="G20" s="10">
        <v>6.6</v>
      </c>
      <c r="H20" s="11" t="s">
        <v>26</v>
      </c>
    </row>
    <row r="21" spans="1:8" x14ac:dyDescent="0.2">
      <c r="A21" s="28" t="s">
        <v>44</v>
      </c>
      <c r="B21" s="20">
        <v>200</v>
      </c>
      <c r="C21" s="9">
        <v>5.04</v>
      </c>
      <c r="D21" s="9">
        <v>6.04</v>
      </c>
      <c r="E21" s="9">
        <v>12.76</v>
      </c>
      <c r="F21" s="10">
        <v>125.8</v>
      </c>
      <c r="G21" s="10">
        <v>10.34</v>
      </c>
      <c r="H21" s="11" t="s">
        <v>27</v>
      </c>
    </row>
    <row r="22" spans="1:8" x14ac:dyDescent="0.2">
      <c r="A22" s="28" t="s">
        <v>28</v>
      </c>
      <c r="B22" s="20">
        <v>180</v>
      </c>
      <c r="C22" s="9">
        <v>6.64</v>
      </c>
      <c r="D22" s="9">
        <v>8.77</v>
      </c>
      <c r="E22" s="9">
        <v>13.12</v>
      </c>
      <c r="F22" s="10">
        <v>158.04</v>
      </c>
      <c r="G22" s="10">
        <v>15.066000000000001</v>
      </c>
      <c r="H22" s="11" t="s">
        <v>29</v>
      </c>
    </row>
    <row r="23" spans="1:8" x14ac:dyDescent="0.2">
      <c r="A23" s="28" t="s">
        <v>45</v>
      </c>
      <c r="B23" s="20">
        <v>200</v>
      </c>
      <c r="C23" s="9">
        <v>0.38</v>
      </c>
      <c r="D23" s="9">
        <v>0.08</v>
      </c>
      <c r="E23" s="9">
        <v>21.32</v>
      </c>
      <c r="F23" s="10">
        <v>86.84</v>
      </c>
      <c r="G23" s="10">
        <v>0.4</v>
      </c>
      <c r="H23" s="11" t="s">
        <v>30</v>
      </c>
    </row>
    <row r="24" spans="1:8" x14ac:dyDescent="0.2">
      <c r="A24" s="28" t="s">
        <v>31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 x14ac:dyDescent="0.2">
      <c r="A25" s="22" t="s">
        <v>15</v>
      </c>
      <c r="B25" s="12">
        <f t="shared" ref="B25:G25" si="2">SUM(B20:B24)</f>
        <v>650</v>
      </c>
      <c r="C25" s="13">
        <f t="shared" si="2"/>
        <v>15.240000000000002</v>
      </c>
      <c r="D25" s="13">
        <f t="shared" si="2"/>
        <v>18.339999999999996</v>
      </c>
      <c r="E25" s="13">
        <f t="shared" si="2"/>
        <v>63.4</v>
      </c>
      <c r="F25" s="16">
        <f t="shared" si="2"/>
        <v>480.07</v>
      </c>
      <c r="G25" s="16">
        <f t="shared" si="2"/>
        <v>32.405999999999999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33</v>
      </c>
      <c r="B27" s="20">
        <v>90</v>
      </c>
      <c r="C27" s="9">
        <v>6.57</v>
      </c>
      <c r="D27" s="9">
        <v>7.92</v>
      </c>
      <c r="E27" s="9">
        <v>2.67</v>
      </c>
      <c r="F27" s="10">
        <v>108.64</v>
      </c>
      <c r="G27" s="10">
        <v>0.64800000000000002</v>
      </c>
      <c r="H27" s="11" t="s">
        <v>34</v>
      </c>
    </row>
    <row r="28" spans="1:8" x14ac:dyDescent="0.2">
      <c r="A28" s="28" t="s">
        <v>35</v>
      </c>
      <c r="B28" s="20">
        <v>20</v>
      </c>
      <c r="C28" s="9">
        <v>1.48</v>
      </c>
      <c r="D28" s="9">
        <v>1.88</v>
      </c>
      <c r="E28" s="9">
        <v>14.62</v>
      </c>
      <c r="F28" s="10">
        <v>81.400000000000006</v>
      </c>
      <c r="G28" s="10">
        <v>0</v>
      </c>
      <c r="H28" s="11" t="s">
        <v>36</v>
      </c>
    </row>
    <row r="29" spans="1:8" x14ac:dyDescent="0.2">
      <c r="A29" s="28" t="s">
        <v>46</v>
      </c>
      <c r="B29" s="20">
        <v>200</v>
      </c>
      <c r="C29" s="9">
        <v>0.16</v>
      </c>
      <c r="D29" s="9">
        <v>0.18</v>
      </c>
      <c r="E29" s="9">
        <v>10.16</v>
      </c>
      <c r="F29" s="10">
        <v>42.88</v>
      </c>
      <c r="G29" s="10">
        <v>0</v>
      </c>
      <c r="H29" s="11" t="s">
        <v>37</v>
      </c>
    </row>
    <row r="30" spans="1:8" s="4" customFormat="1" x14ac:dyDescent="0.2">
      <c r="A30" s="28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38</v>
      </c>
    </row>
    <row r="31" spans="1:8" s="4" customFormat="1" x14ac:dyDescent="0.2">
      <c r="A31" s="22" t="s">
        <v>15</v>
      </c>
      <c r="B31" s="12">
        <f t="shared" ref="B31:G31" si="3">SUM(B27:B30)</f>
        <v>340</v>
      </c>
      <c r="C31" s="13">
        <f t="shared" si="3"/>
        <v>10.190000000000001</v>
      </c>
      <c r="D31" s="13">
        <f t="shared" si="3"/>
        <v>10.25</v>
      </c>
      <c r="E31" s="13">
        <f t="shared" si="3"/>
        <v>38.85</v>
      </c>
      <c r="F31" s="16">
        <f t="shared" si="3"/>
        <v>292.62</v>
      </c>
      <c r="G31" s="16">
        <f t="shared" si="3"/>
        <v>0.64800000000000002</v>
      </c>
      <c r="H31" s="14"/>
    </row>
    <row r="32" spans="1:8" s="15" customFormat="1" ht="13.5" customHeight="1" thickBot="1" x14ac:dyDescent="0.25">
      <c r="A32" s="23" t="s">
        <v>16</v>
      </c>
      <c r="B32" s="24">
        <f t="shared" ref="B32:G32" si="4">SUM(B15,B18,B25,B31)</f>
        <v>1555</v>
      </c>
      <c r="C32" s="25">
        <f t="shared" si="4"/>
        <v>34.22</v>
      </c>
      <c r="D32" s="25">
        <f t="shared" si="4"/>
        <v>37.499999999999993</v>
      </c>
      <c r="E32" s="25">
        <f t="shared" si="4"/>
        <v>167.16</v>
      </c>
      <c r="F32" s="26">
        <f t="shared" si="4"/>
        <v>1150.7199999999998</v>
      </c>
      <c r="G32" s="26">
        <f t="shared" si="4"/>
        <v>41.101000000000006</v>
      </c>
      <c r="H32" s="27"/>
    </row>
    <row r="33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I24" sqref="I2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150</v>
      </c>
      <c r="C11" s="9">
        <v>4.3499999999999996</v>
      </c>
      <c r="D11" s="9">
        <v>5.6</v>
      </c>
      <c r="E11" s="9">
        <v>20.170000000000002</v>
      </c>
      <c r="F11" s="10">
        <v>149.38</v>
      </c>
      <c r="G11" s="10">
        <v>1.47</v>
      </c>
      <c r="H11" s="11" t="s">
        <v>20</v>
      </c>
    </row>
    <row r="12" spans="1:8" s="4" customFormat="1" x14ac:dyDescent="0.2">
      <c r="A12" s="28" t="s">
        <v>42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8" t="s">
        <v>43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22</v>
      </c>
    </row>
    <row r="14" spans="1:8" s="4" customFormat="1" x14ac:dyDescent="0.2">
      <c r="A14" s="28" t="s">
        <v>23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24</v>
      </c>
    </row>
    <row r="15" spans="1:8" x14ac:dyDescent="0.2">
      <c r="A15" s="22" t="s">
        <v>15</v>
      </c>
      <c r="B15" s="12">
        <f t="shared" ref="B15:G15" si="0">SUM(B11:B14)</f>
        <v>325</v>
      </c>
      <c r="C15" s="13">
        <f t="shared" si="0"/>
        <v>5.6599999999999993</v>
      </c>
      <c r="D15" s="13">
        <f t="shared" si="0"/>
        <v>6.19</v>
      </c>
      <c r="E15" s="13">
        <f t="shared" si="0"/>
        <v>35.53</v>
      </c>
      <c r="F15" s="16">
        <f t="shared" si="0"/>
        <v>221.31</v>
      </c>
      <c r="G15" s="16">
        <f t="shared" si="0"/>
        <v>1.5329999999999999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39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40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25</v>
      </c>
      <c r="B20" s="20">
        <v>30</v>
      </c>
      <c r="C20" s="9">
        <v>0.85</v>
      </c>
      <c r="D20" s="9">
        <v>2.29</v>
      </c>
      <c r="E20" s="9">
        <v>3.2</v>
      </c>
      <c r="F20" s="10">
        <v>36.82</v>
      </c>
      <c r="G20" s="10">
        <v>4.95</v>
      </c>
      <c r="H20" s="11" t="s">
        <v>26</v>
      </c>
    </row>
    <row r="21" spans="1:8" x14ac:dyDescent="0.2">
      <c r="A21" s="28" t="s">
        <v>44</v>
      </c>
      <c r="B21" s="20">
        <v>150</v>
      </c>
      <c r="C21" s="9">
        <v>3.78</v>
      </c>
      <c r="D21" s="9">
        <v>4.53</v>
      </c>
      <c r="E21" s="9">
        <v>9.57</v>
      </c>
      <c r="F21" s="10">
        <v>94.35</v>
      </c>
      <c r="G21" s="10">
        <v>7.7549999999999999</v>
      </c>
      <c r="H21" s="11" t="s">
        <v>27</v>
      </c>
    </row>
    <row r="22" spans="1:8" x14ac:dyDescent="0.2">
      <c r="A22" s="28" t="s">
        <v>28</v>
      </c>
      <c r="B22" s="20">
        <v>140</v>
      </c>
      <c r="C22" s="9">
        <v>5.17</v>
      </c>
      <c r="D22" s="9">
        <v>6.82</v>
      </c>
      <c r="E22" s="9">
        <v>10.210000000000001</v>
      </c>
      <c r="F22" s="10">
        <v>122.92</v>
      </c>
      <c r="G22" s="10">
        <v>11.718</v>
      </c>
      <c r="H22" s="11" t="s">
        <v>29</v>
      </c>
    </row>
    <row r="23" spans="1:8" x14ac:dyDescent="0.2">
      <c r="A23" s="28" t="s">
        <v>45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30</v>
      </c>
    </row>
    <row r="24" spans="1:8" x14ac:dyDescent="0.2">
      <c r="A24" s="28" t="s">
        <v>31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 x14ac:dyDescent="0.2">
      <c r="A25" s="22" t="s">
        <v>15</v>
      </c>
      <c r="B25" s="12">
        <f t="shared" ref="B25:G25" si="2">SUM(B20:B24)</f>
        <v>500</v>
      </c>
      <c r="C25" s="13">
        <f t="shared" si="2"/>
        <v>12.120000000000001</v>
      </c>
      <c r="D25" s="13">
        <f t="shared" si="2"/>
        <v>14.090000000000002</v>
      </c>
      <c r="E25" s="13">
        <f t="shared" si="2"/>
        <v>50.91</v>
      </c>
      <c r="F25" s="16">
        <f t="shared" si="2"/>
        <v>379.52</v>
      </c>
      <c r="G25" s="16">
        <f t="shared" si="2"/>
        <v>24.723000000000003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33</v>
      </c>
      <c r="B27" s="20">
        <v>70</v>
      </c>
      <c r="C27" s="9">
        <v>5.1100000000000003</v>
      </c>
      <c r="D27" s="9">
        <v>6.16</v>
      </c>
      <c r="E27" s="9">
        <v>2.08</v>
      </c>
      <c r="F27" s="10">
        <v>84.5</v>
      </c>
      <c r="G27" s="10">
        <v>0.504</v>
      </c>
      <c r="H27" s="11" t="s">
        <v>34</v>
      </c>
    </row>
    <row r="28" spans="1:8" x14ac:dyDescent="0.2">
      <c r="A28" s="28" t="s">
        <v>35</v>
      </c>
      <c r="B28" s="20">
        <v>20</v>
      </c>
      <c r="C28" s="9">
        <v>1.48</v>
      </c>
      <c r="D28" s="9">
        <v>1.88</v>
      </c>
      <c r="E28" s="9">
        <v>14.62</v>
      </c>
      <c r="F28" s="10">
        <v>81.400000000000006</v>
      </c>
      <c r="G28" s="10">
        <v>0</v>
      </c>
      <c r="H28" s="11" t="s">
        <v>36</v>
      </c>
    </row>
    <row r="29" spans="1:8" x14ac:dyDescent="0.2">
      <c r="A29" s="28" t="s">
        <v>46</v>
      </c>
      <c r="B29" s="20">
        <v>150</v>
      </c>
      <c r="C29" s="9">
        <v>0.12</v>
      </c>
      <c r="D29" s="9">
        <v>0.14000000000000001</v>
      </c>
      <c r="E29" s="9">
        <v>7.62</v>
      </c>
      <c r="F29" s="10">
        <v>32.159999999999997</v>
      </c>
      <c r="G29" s="10">
        <v>0</v>
      </c>
      <c r="H29" s="11" t="s">
        <v>37</v>
      </c>
    </row>
    <row r="30" spans="1:8" s="4" customFormat="1" x14ac:dyDescent="0.2">
      <c r="A30" s="28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38</v>
      </c>
    </row>
    <row r="31" spans="1:8" ht="15" customHeight="1" x14ac:dyDescent="0.2">
      <c r="A31" s="22" t="s">
        <v>15</v>
      </c>
      <c r="B31" s="12">
        <f t="shared" ref="B31:G31" si="3">SUM(B27:B30)</f>
        <v>270</v>
      </c>
      <c r="C31" s="13">
        <f t="shared" si="3"/>
        <v>8.69</v>
      </c>
      <c r="D31" s="13">
        <f t="shared" si="3"/>
        <v>8.4499999999999993</v>
      </c>
      <c r="E31" s="13">
        <f t="shared" si="3"/>
        <v>35.72</v>
      </c>
      <c r="F31" s="16">
        <f t="shared" si="3"/>
        <v>257.76</v>
      </c>
      <c r="G31" s="16">
        <f t="shared" si="3"/>
        <v>0.504</v>
      </c>
      <c r="H31" s="14"/>
    </row>
    <row r="32" spans="1:8" ht="13.5" thickBot="1" x14ac:dyDescent="0.25">
      <c r="A32" s="23" t="s">
        <v>16</v>
      </c>
      <c r="B32" s="24">
        <f t="shared" ref="B32:G32" si="4">SUM(B15,B18,B25,B31)</f>
        <v>1215</v>
      </c>
      <c r="C32" s="25">
        <f t="shared" si="4"/>
        <v>26.949999999999996</v>
      </c>
      <c r="D32" s="25">
        <f t="shared" si="4"/>
        <v>29.09</v>
      </c>
      <c r="E32" s="25">
        <f t="shared" si="4"/>
        <v>134.51999999999998</v>
      </c>
      <c r="F32" s="26">
        <f t="shared" si="4"/>
        <v>914.99</v>
      </c>
      <c r="G32" s="26">
        <f t="shared" si="4"/>
        <v>32.76</v>
      </c>
      <c r="H32" s="27"/>
    </row>
  </sheetData>
  <mergeCells count="15">
    <mergeCell ref="B1:G3"/>
    <mergeCell ref="A4:H4"/>
    <mergeCell ref="A7:H7"/>
    <mergeCell ref="A5:H5"/>
    <mergeCell ref="A6:H6"/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2025-10-27T00:05:09Z</cp:lastPrinted>
  <dcterms:created xsi:type="dcterms:W3CDTF">2010-09-29T09:10:17Z</dcterms:created>
  <dcterms:modified xsi:type="dcterms:W3CDTF">2025-10-27T00:05:56Z</dcterms:modified>
</cp:coreProperties>
</file>