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C15" i="5" l="1"/>
  <c r="D15" i="5"/>
  <c r="E15" i="5"/>
  <c r="C18" i="5"/>
  <c r="D18" i="5"/>
  <c r="E18" i="5"/>
  <c r="E32" i="5" s="1"/>
  <c r="C26" i="5"/>
  <c r="D26" i="5"/>
  <c r="E26" i="5"/>
  <c r="C31" i="5"/>
  <c r="C32" i="5" s="1"/>
  <c r="D31" i="5"/>
  <c r="E31" i="5"/>
  <c r="D32" i="5"/>
  <c r="G26" i="5"/>
  <c r="F26" i="5"/>
  <c r="B26" i="5"/>
  <c r="G31" i="4" l="1"/>
  <c r="F31" i="4"/>
  <c r="E31" i="4"/>
  <c r="D31" i="4"/>
  <c r="C31" i="4"/>
  <c r="B31" i="4"/>
  <c r="G18" i="4"/>
  <c r="F18" i="4"/>
  <c r="E18" i="4"/>
  <c r="D18" i="4"/>
  <c r="C18" i="4"/>
  <c r="B18" i="4"/>
  <c r="G18" i="5"/>
  <c r="F18" i="5"/>
  <c r="B18" i="5"/>
  <c r="G26" i="4"/>
  <c r="F26" i="4"/>
  <c r="E26" i="4"/>
  <c r="D26" i="4"/>
  <c r="C26" i="4"/>
  <c r="B26" i="4"/>
  <c r="G15" i="4"/>
  <c r="F15" i="4"/>
  <c r="E15" i="4"/>
  <c r="D15" i="4"/>
  <c r="C15" i="4"/>
  <c r="B15" i="4"/>
  <c r="G31" i="5"/>
  <c r="F31" i="5"/>
  <c r="B31" i="5"/>
  <c r="G15" i="5"/>
  <c r="F15" i="5"/>
  <c r="B15" i="5"/>
  <c r="E32" i="4" l="1"/>
  <c r="G32" i="4"/>
  <c r="F32" i="4"/>
  <c r="D32" i="4"/>
  <c r="C32" i="4"/>
  <c r="B32" i="4"/>
  <c r="G32" i="5"/>
  <c r="F32" i="5"/>
  <c r="B32" i="5"/>
</calcChain>
</file>

<file path=xl/sharedStrings.xml><?xml version="1.0" encoding="utf-8"?>
<sst xmlns="http://schemas.openxmlformats.org/spreadsheetml/2006/main" count="100" uniqueCount="48">
  <si>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</si>
  <si>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</si>
  <si>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</si>
  <si>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</si>
  <si>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</si>
  <si>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</si>
  <si>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</si>
  <si>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</si>
  <si>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</si>
  <si>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</si>
  <si>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</si>
  <si>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</si>
  <si>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</si>
  <si>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</si>
  <si>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</si>
  <si>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</si>
  <si>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</si>
  <si>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</si>
  <si>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</si>
  <si>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90</t>
  </si>
  <si>
    <t>88</t>
  </si>
  <si>
    <t>85</t>
  </si>
  <si>
    <t>Хлеб на обед</t>
  </si>
  <si>
    <t>91</t>
  </si>
  <si>
    <t>Чай с сахаром</t>
  </si>
  <si>
    <t>87</t>
  </si>
  <si>
    <t>НА 14.10.2025</t>
  </si>
  <si>
    <t>3</t>
  </si>
  <si>
    <t>Повидло (порциями)</t>
  </si>
  <si>
    <t>102</t>
  </si>
  <si>
    <t>Салат "Солнышко"</t>
  </si>
  <si>
    <t>22</t>
  </si>
  <si>
    <t>Рассольник</t>
  </si>
  <si>
    <t>29</t>
  </si>
  <si>
    <t>Бефстроганов</t>
  </si>
  <si>
    <t>48</t>
  </si>
  <si>
    <t>92</t>
  </si>
  <si>
    <t>Каша гречневая рассыпчатая</t>
  </si>
  <si>
    <t>56</t>
  </si>
  <si>
    <t>Каша молочная дружба</t>
  </si>
  <si>
    <t>Батон</t>
  </si>
  <si>
    <t>Компот из сухофруктов</t>
  </si>
  <si>
    <t>Кофейный напиток</t>
  </si>
  <si>
    <t>Хлеб пшеничный</t>
  </si>
  <si>
    <t>Сложная солянка</t>
  </si>
  <si>
    <t>51</t>
  </si>
  <si>
    <t>Груша (порциями)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</si>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</sst>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16" workbookViewId="0">
      <selection activeCell="F37" sqref="F37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19"/>
      <c r="B1" s="35" t="s">
        <v>12</v>
      </c>
      <c r="C1" s="35"/>
      <c r="D1" s="35"/>
      <c r="E1" s="35"/>
      <c r="F1" s="35"/>
      <c r="G1" s="35"/>
      <c r="H1" s="18"/>
    </row>
    <row r="2" spans="1:8" s="1" customFormat="1" ht="73.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1.25" customHeight="1" x14ac:dyDescent="0.2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26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18</v>
      </c>
      <c r="B7" s="37"/>
      <c r="C7" s="37"/>
      <c r="D7" s="37"/>
      <c r="E7" s="37"/>
      <c r="F7" s="37"/>
      <c r="G7" s="37"/>
      <c r="H7" s="37"/>
    </row>
    <row r="8" spans="1:8" ht="14.2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39</v>
      </c>
      <c r="B11" s="20">
        <v>200</v>
      </c>
      <c r="C11" s="9">
        <v>6.7</v>
      </c>
      <c r="D11" s="9">
        <v>7.92</v>
      </c>
      <c r="E11" s="9">
        <v>25.4</v>
      </c>
      <c r="F11" s="10">
        <v>201</v>
      </c>
      <c r="G11" s="10">
        <v>1.96</v>
      </c>
      <c r="H11" s="11" t="s">
        <v>27</v>
      </c>
    </row>
    <row r="12" spans="1:8" s="4" customFormat="1" x14ac:dyDescent="0.2">
      <c r="A12" s="28" t="s">
        <v>40</v>
      </c>
      <c r="B12" s="20">
        <v>30</v>
      </c>
      <c r="C12" s="9">
        <v>2.25</v>
      </c>
      <c r="D12" s="9">
        <v>0.87</v>
      </c>
      <c r="E12" s="9">
        <v>15.42</v>
      </c>
      <c r="F12" s="10">
        <v>78.599999999999994</v>
      </c>
      <c r="G12" s="10">
        <v>0</v>
      </c>
      <c r="H12" s="11" t="s">
        <v>19</v>
      </c>
    </row>
    <row r="13" spans="1:8" x14ac:dyDescent="0.2">
      <c r="A13" s="28" t="s">
        <v>28</v>
      </c>
      <c r="B13" s="20">
        <v>15</v>
      </c>
      <c r="C13" s="9">
        <v>0</v>
      </c>
      <c r="D13" s="9">
        <v>0</v>
      </c>
      <c r="E13" s="9">
        <v>9.15</v>
      </c>
      <c r="F13" s="10">
        <v>36.6</v>
      </c>
      <c r="G13" s="10">
        <v>0</v>
      </c>
      <c r="H13" s="11" t="s">
        <v>29</v>
      </c>
    </row>
    <row r="14" spans="1:8" s="4" customFormat="1" x14ac:dyDescent="0.2">
      <c r="A14" s="28" t="s">
        <v>24</v>
      </c>
      <c r="B14" s="20">
        <v>200</v>
      </c>
      <c r="C14" s="9">
        <v>0.12</v>
      </c>
      <c r="D14" s="9">
        <v>0.04</v>
      </c>
      <c r="E14" s="9">
        <v>10</v>
      </c>
      <c r="F14" s="10">
        <v>40.74</v>
      </c>
      <c r="G14" s="10">
        <v>0.06</v>
      </c>
      <c r="H14" s="11" t="s">
        <v>25</v>
      </c>
    </row>
    <row r="15" spans="1:8" x14ac:dyDescent="0.2">
      <c r="A15" s="22" t="s">
        <v>15</v>
      </c>
      <c r="B15" s="12">
        <f t="shared" ref="B15:G15" si="0">SUM(B11:B14)</f>
        <v>445</v>
      </c>
      <c r="C15" s="13">
        <f t="shared" si="0"/>
        <v>9.0699999999999985</v>
      </c>
      <c r="D15" s="13">
        <f t="shared" si="0"/>
        <v>8.8299999999999983</v>
      </c>
      <c r="E15" s="13">
        <f t="shared" si="0"/>
        <v>59.97</v>
      </c>
      <c r="F15" s="16">
        <f t="shared" si="0"/>
        <v>356.94000000000005</v>
      </c>
      <c r="G15" s="16">
        <f t="shared" si="0"/>
        <v>2.02</v>
      </c>
      <c r="H15" s="14"/>
    </row>
    <row r="16" spans="1:8" x14ac:dyDescent="0.2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 x14ac:dyDescent="0.2">
      <c r="A17" s="28" t="s">
        <v>46</v>
      </c>
      <c r="B17" s="20">
        <v>120</v>
      </c>
      <c r="C17" s="9">
        <v>0.48</v>
      </c>
      <c r="D17" s="9">
        <v>0.36</v>
      </c>
      <c r="E17" s="9">
        <v>12.36</v>
      </c>
      <c r="F17" s="10">
        <v>56.4</v>
      </c>
      <c r="G17" s="10">
        <v>6</v>
      </c>
      <c r="H17" s="11" t="s">
        <v>47</v>
      </c>
    </row>
    <row r="18" spans="1:8" x14ac:dyDescent="0.2">
      <c r="A18" s="22" t="s">
        <v>15</v>
      </c>
      <c r="B18" s="21">
        <f t="shared" ref="B18:G18" si="1">SUM(B17)</f>
        <v>120</v>
      </c>
      <c r="C18" s="13">
        <f t="shared" si="1"/>
        <v>0.48</v>
      </c>
      <c r="D18" s="13">
        <f t="shared" si="1"/>
        <v>0.36</v>
      </c>
      <c r="E18" s="13">
        <f t="shared" si="1"/>
        <v>12.36</v>
      </c>
      <c r="F18" s="16">
        <f t="shared" si="1"/>
        <v>56.4</v>
      </c>
      <c r="G18" s="16">
        <f t="shared" si="1"/>
        <v>6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30</v>
      </c>
      <c r="B20" s="20">
        <v>40</v>
      </c>
      <c r="C20" s="9">
        <v>4.08</v>
      </c>
      <c r="D20" s="9">
        <v>6.7</v>
      </c>
      <c r="E20" s="9">
        <v>2.31</v>
      </c>
      <c r="F20" s="10">
        <v>86.06</v>
      </c>
      <c r="G20" s="10">
        <v>1.4319999999999999</v>
      </c>
      <c r="H20" s="11" t="s">
        <v>31</v>
      </c>
    </row>
    <row r="21" spans="1:8" x14ac:dyDescent="0.2">
      <c r="A21" s="28" t="s">
        <v>32</v>
      </c>
      <c r="B21" s="20">
        <v>200</v>
      </c>
      <c r="C21" s="9">
        <v>6.16</v>
      </c>
      <c r="D21" s="9">
        <v>6.72</v>
      </c>
      <c r="E21" s="9">
        <v>20.5</v>
      </c>
      <c r="F21" s="10">
        <v>167.9</v>
      </c>
      <c r="G21" s="10">
        <v>16.88</v>
      </c>
      <c r="H21" s="11" t="s">
        <v>33</v>
      </c>
    </row>
    <row r="22" spans="1:8" x14ac:dyDescent="0.2">
      <c r="A22" s="28" t="s">
        <v>34</v>
      </c>
      <c r="B22" s="20">
        <v>70</v>
      </c>
      <c r="C22" s="9">
        <v>7.62</v>
      </c>
      <c r="D22" s="9">
        <v>6.19</v>
      </c>
      <c r="E22" s="9">
        <v>6.05</v>
      </c>
      <c r="F22" s="10">
        <v>111.36</v>
      </c>
      <c r="G22" s="10">
        <v>15.154999999999999</v>
      </c>
      <c r="H22" s="11" t="s">
        <v>35</v>
      </c>
    </row>
    <row r="23" spans="1:8" x14ac:dyDescent="0.2">
      <c r="A23" s="28" t="s">
        <v>37</v>
      </c>
      <c r="B23" s="20">
        <v>130</v>
      </c>
      <c r="C23" s="9">
        <v>4.82</v>
      </c>
      <c r="D23" s="9">
        <v>3.74</v>
      </c>
      <c r="E23" s="9">
        <v>24.89</v>
      </c>
      <c r="F23" s="10">
        <v>157.69999999999999</v>
      </c>
      <c r="G23" s="10">
        <v>0</v>
      </c>
      <c r="H23" s="11" t="s">
        <v>38</v>
      </c>
    </row>
    <row r="24" spans="1:8" x14ac:dyDescent="0.2">
      <c r="A24" s="28" t="s">
        <v>41</v>
      </c>
      <c r="B24" s="20">
        <v>200</v>
      </c>
      <c r="C24" s="9">
        <v>0.38</v>
      </c>
      <c r="D24" s="9">
        <v>0.08</v>
      </c>
      <c r="E24" s="9">
        <v>21.32</v>
      </c>
      <c r="F24" s="10">
        <v>86.84</v>
      </c>
      <c r="G24" s="10">
        <v>0.4</v>
      </c>
      <c r="H24" s="11" t="s">
        <v>21</v>
      </c>
    </row>
    <row r="25" spans="1:8" s="4" customFormat="1" x14ac:dyDescent="0.2">
      <c r="A25" s="28" t="s">
        <v>22</v>
      </c>
      <c r="B25" s="20">
        <v>30</v>
      </c>
      <c r="C25" s="9">
        <v>2.04</v>
      </c>
      <c r="D25" s="9">
        <v>0.39</v>
      </c>
      <c r="E25" s="9">
        <v>11.94</v>
      </c>
      <c r="F25" s="10">
        <v>60.3</v>
      </c>
      <c r="G25" s="10">
        <v>0</v>
      </c>
      <c r="H25" s="11" t="s">
        <v>23</v>
      </c>
    </row>
    <row r="26" spans="1:8" x14ac:dyDescent="0.2">
      <c r="A26" s="22" t="s">
        <v>15</v>
      </c>
      <c r="B26" s="12">
        <f t="shared" ref="B26:G26" si="2">SUM(B20:B25)</f>
        <v>670</v>
      </c>
      <c r="C26" s="13">
        <f t="shared" si="2"/>
        <v>25.099999999999998</v>
      </c>
      <c r="D26" s="13">
        <f t="shared" si="2"/>
        <v>23.82</v>
      </c>
      <c r="E26" s="13">
        <f t="shared" si="2"/>
        <v>87.009999999999991</v>
      </c>
      <c r="F26" s="16">
        <f t="shared" si="2"/>
        <v>670.16</v>
      </c>
      <c r="G26" s="16">
        <f t="shared" si="2"/>
        <v>33.866999999999997</v>
      </c>
      <c r="H26" s="14"/>
    </row>
    <row r="27" spans="1:8" x14ac:dyDescent="0.2">
      <c r="A27" s="32" t="s">
        <v>11</v>
      </c>
      <c r="B27" s="33"/>
      <c r="C27" s="33"/>
      <c r="D27" s="33"/>
      <c r="E27" s="33"/>
      <c r="F27" s="33"/>
      <c r="G27" s="33"/>
      <c r="H27" s="34"/>
    </row>
    <row r="28" spans="1:8" x14ac:dyDescent="0.2">
      <c r="A28" s="28" t="s">
        <v>44</v>
      </c>
      <c r="B28" s="20">
        <v>160</v>
      </c>
      <c r="C28" s="9">
        <v>5.65</v>
      </c>
      <c r="D28" s="9">
        <v>11.89</v>
      </c>
      <c r="E28" s="9">
        <v>7.47</v>
      </c>
      <c r="F28" s="10">
        <v>161.15</v>
      </c>
      <c r="G28" s="10">
        <v>51.423999999999999</v>
      </c>
      <c r="H28" s="11" t="s">
        <v>45</v>
      </c>
    </row>
    <row r="29" spans="1:8" x14ac:dyDescent="0.2">
      <c r="A29" s="28" t="s">
        <v>42</v>
      </c>
      <c r="B29" s="20">
        <v>200</v>
      </c>
      <c r="C29" s="9">
        <v>0.16</v>
      </c>
      <c r="D29" s="9">
        <v>0.18</v>
      </c>
      <c r="E29" s="9">
        <v>10.16</v>
      </c>
      <c r="F29" s="10">
        <v>42.88</v>
      </c>
      <c r="G29" s="10">
        <v>0</v>
      </c>
      <c r="H29" s="11" t="s">
        <v>20</v>
      </c>
    </row>
    <row r="30" spans="1:8" s="4" customFormat="1" x14ac:dyDescent="0.2">
      <c r="A30" s="28" t="s">
        <v>43</v>
      </c>
      <c r="B30" s="20">
        <v>30</v>
      </c>
      <c r="C30" s="9">
        <v>1.98</v>
      </c>
      <c r="D30" s="9">
        <v>0.27</v>
      </c>
      <c r="E30" s="9">
        <v>11.4</v>
      </c>
      <c r="F30" s="10">
        <v>59.7</v>
      </c>
      <c r="G30" s="10">
        <v>0</v>
      </c>
      <c r="H30" s="11" t="s">
        <v>36</v>
      </c>
    </row>
    <row r="31" spans="1:8" s="4" customFormat="1" x14ac:dyDescent="0.2">
      <c r="A31" s="22" t="s">
        <v>15</v>
      </c>
      <c r="B31" s="12">
        <f t="shared" ref="B31:G31" si="3">SUM(B28:B30)</f>
        <v>390</v>
      </c>
      <c r="C31" s="13">
        <f t="shared" si="3"/>
        <v>7.7900000000000009</v>
      </c>
      <c r="D31" s="13">
        <f t="shared" si="3"/>
        <v>12.34</v>
      </c>
      <c r="E31" s="13">
        <f t="shared" si="3"/>
        <v>29.03</v>
      </c>
      <c r="F31" s="16">
        <f t="shared" si="3"/>
        <v>263.73</v>
      </c>
      <c r="G31" s="16">
        <f t="shared" si="3"/>
        <v>51.423999999999999</v>
      </c>
      <c r="H31" s="14"/>
    </row>
    <row r="32" spans="1:8" s="15" customFormat="1" ht="13.5" customHeight="1" thickBot="1" x14ac:dyDescent="0.25">
      <c r="A32" s="23" t="s">
        <v>16</v>
      </c>
      <c r="B32" s="24">
        <f>SUM(B15,B18,B26,B31)</f>
        <v>1625</v>
      </c>
      <c r="C32" s="25">
        <f>SUM(C15,C18,C26,C31)</f>
        <v>42.44</v>
      </c>
      <c r="D32" s="25">
        <f>SUM(D15,D18,D26,D31)</f>
        <v>45.349999999999994</v>
      </c>
      <c r="E32" s="25">
        <f>SUM(E15,E18,E26,E31)</f>
        <v>188.36999999999998</v>
      </c>
      <c r="F32" s="26">
        <f>SUM(F15,F18,F26,F31)</f>
        <v>1347.23</v>
      </c>
      <c r="G32" s="26">
        <f>SUM(G15,G18,G26,G31)</f>
        <v>93.311000000000007</v>
      </c>
      <c r="H32" s="27"/>
    </row>
    <row r="33" ht="27.75" customHeight="1" x14ac:dyDescent="0.2"/>
  </sheetData>
  <mergeCells count="15">
    <mergeCell ref="A10:H10"/>
    <mergeCell ref="A16:H16"/>
    <mergeCell ref="A19:H19"/>
    <mergeCell ref="A27:H27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4" workbookViewId="0">
      <selection activeCell="A34" sqref="A34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19"/>
      <c r="B1" s="35" t="s">
        <v>12</v>
      </c>
      <c r="C1" s="35"/>
      <c r="D1" s="35"/>
      <c r="E1" s="35"/>
      <c r="F1" s="35"/>
      <c r="G1" s="35"/>
      <c r="H1" s="18"/>
    </row>
    <row r="2" spans="1:8" s="1" customFormat="1" ht="63.7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2" customHeight="1" x14ac:dyDescent="0.2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26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14</v>
      </c>
      <c r="B7" s="37"/>
      <c r="C7" s="37"/>
      <c r="D7" s="37"/>
      <c r="E7" s="37"/>
      <c r="F7" s="37"/>
      <c r="G7" s="37"/>
      <c r="H7" s="37"/>
    </row>
    <row r="8" spans="1:8" ht="13.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39</v>
      </c>
      <c r="B11" s="20">
        <v>150</v>
      </c>
      <c r="C11" s="9">
        <v>5.0199999999999996</v>
      </c>
      <c r="D11" s="9">
        <v>5.94</v>
      </c>
      <c r="E11" s="9">
        <v>19.05</v>
      </c>
      <c r="F11" s="10">
        <v>150.75</v>
      </c>
      <c r="G11" s="10">
        <v>1.47</v>
      </c>
      <c r="H11" s="11" t="s">
        <v>27</v>
      </c>
    </row>
    <row r="12" spans="1:8" s="4" customFormat="1" x14ac:dyDescent="0.2">
      <c r="A12" s="28" t="s">
        <v>40</v>
      </c>
      <c r="B12" s="20">
        <v>15</v>
      </c>
      <c r="C12" s="9">
        <v>1.1200000000000001</v>
      </c>
      <c r="D12" s="9">
        <v>0.44</v>
      </c>
      <c r="E12" s="9">
        <v>7.71</v>
      </c>
      <c r="F12" s="10">
        <v>39.299999999999997</v>
      </c>
      <c r="G12" s="10">
        <v>0</v>
      </c>
      <c r="H12" s="11" t="s">
        <v>19</v>
      </c>
    </row>
    <row r="13" spans="1:8" x14ac:dyDescent="0.2">
      <c r="A13" s="28" t="s">
        <v>28</v>
      </c>
      <c r="B13" s="20">
        <v>12</v>
      </c>
      <c r="C13" s="9">
        <v>0</v>
      </c>
      <c r="D13" s="9">
        <v>0</v>
      </c>
      <c r="E13" s="9">
        <v>7.32</v>
      </c>
      <c r="F13" s="10">
        <v>29.28</v>
      </c>
      <c r="G13" s="10">
        <v>0</v>
      </c>
      <c r="H13" s="11" t="s">
        <v>29</v>
      </c>
    </row>
    <row r="14" spans="1:8" s="4" customFormat="1" x14ac:dyDescent="0.2">
      <c r="A14" s="28" t="s">
        <v>24</v>
      </c>
      <c r="B14" s="20">
        <v>150</v>
      </c>
      <c r="C14" s="9">
        <v>0.09</v>
      </c>
      <c r="D14" s="9">
        <v>0.03</v>
      </c>
      <c r="E14" s="9">
        <v>7.5</v>
      </c>
      <c r="F14" s="10">
        <v>30.56</v>
      </c>
      <c r="G14" s="10">
        <v>4.4999999999999998E-2</v>
      </c>
      <c r="H14" s="11" t="s">
        <v>25</v>
      </c>
    </row>
    <row r="15" spans="1:8" x14ac:dyDescent="0.2">
      <c r="A15" s="22" t="s">
        <v>15</v>
      </c>
      <c r="B15" s="12">
        <f t="shared" ref="B15:G15" si="0">SUM(B11:B14)</f>
        <v>327</v>
      </c>
      <c r="C15" s="13">
        <f t="shared" si="0"/>
        <v>6.2299999999999995</v>
      </c>
      <c r="D15" s="13">
        <f t="shared" si="0"/>
        <v>6.410000000000001</v>
      </c>
      <c r="E15" s="13">
        <f t="shared" si="0"/>
        <v>41.58</v>
      </c>
      <c r="F15" s="16">
        <f t="shared" si="0"/>
        <v>249.89000000000001</v>
      </c>
      <c r="G15" s="16">
        <f t="shared" si="0"/>
        <v>1.5149999999999999</v>
      </c>
      <c r="H15" s="14"/>
    </row>
    <row r="16" spans="1:8" x14ac:dyDescent="0.2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 ht="12.75" customHeight="1" x14ac:dyDescent="0.2">
      <c r="A17" s="28" t="s">
        <v>46</v>
      </c>
      <c r="B17" s="20">
        <v>120</v>
      </c>
      <c r="C17" s="9">
        <v>0.48</v>
      </c>
      <c r="D17" s="9">
        <v>0.36</v>
      </c>
      <c r="E17" s="9">
        <v>12.36</v>
      </c>
      <c r="F17" s="10">
        <v>56.4</v>
      </c>
      <c r="G17" s="10">
        <v>6</v>
      </c>
      <c r="H17" s="11" t="s">
        <v>47</v>
      </c>
    </row>
    <row r="18" spans="1:8" x14ac:dyDescent="0.2">
      <c r="A18" s="22" t="s">
        <v>15</v>
      </c>
      <c r="B18" s="21">
        <f t="shared" ref="B18:G18" si="1">SUM(B17)</f>
        <v>120</v>
      </c>
      <c r="C18" s="13">
        <f t="shared" si="1"/>
        <v>0.48</v>
      </c>
      <c r="D18" s="13">
        <f t="shared" si="1"/>
        <v>0.36</v>
      </c>
      <c r="E18" s="13">
        <f t="shared" si="1"/>
        <v>12.36</v>
      </c>
      <c r="F18" s="16">
        <f t="shared" si="1"/>
        <v>56.4</v>
      </c>
      <c r="G18" s="16">
        <f t="shared" si="1"/>
        <v>6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30</v>
      </c>
      <c r="B20" s="20">
        <v>30</v>
      </c>
      <c r="C20" s="9">
        <v>3.06</v>
      </c>
      <c r="D20" s="9">
        <v>5.03</v>
      </c>
      <c r="E20" s="9">
        <v>1.73</v>
      </c>
      <c r="F20" s="10">
        <v>64.55</v>
      </c>
      <c r="G20" s="10">
        <v>1.0740000000000001</v>
      </c>
      <c r="H20" s="11" t="s">
        <v>31</v>
      </c>
    </row>
    <row r="21" spans="1:8" x14ac:dyDescent="0.2">
      <c r="A21" s="28" t="s">
        <v>32</v>
      </c>
      <c r="B21" s="20">
        <v>150</v>
      </c>
      <c r="C21" s="9">
        <v>4.62</v>
      </c>
      <c r="D21" s="9">
        <v>5.04</v>
      </c>
      <c r="E21" s="9">
        <v>15.38</v>
      </c>
      <c r="F21" s="10">
        <v>125.92</v>
      </c>
      <c r="G21" s="10">
        <v>12.66</v>
      </c>
      <c r="H21" s="11" t="s">
        <v>33</v>
      </c>
    </row>
    <row r="22" spans="1:8" x14ac:dyDescent="0.2">
      <c r="A22" s="28" t="s">
        <v>34</v>
      </c>
      <c r="B22" s="20">
        <v>60</v>
      </c>
      <c r="C22" s="9">
        <v>6.53</v>
      </c>
      <c r="D22" s="9">
        <v>5.3</v>
      </c>
      <c r="E22" s="9">
        <v>5.18</v>
      </c>
      <c r="F22" s="10">
        <v>95.45</v>
      </c>
      <c r="G22" s="10">
        <v>12.99</v>
      </c>
      <c r="H22" s="11" t="s">
        <v>35</v>
      </c>
    </row>
    <row r="23" spans="1:8" x14ac:dyDescent="0.2">
      <c r="A23" s="28" t="s">
        <v>37</v>
      </c>
      <c r="B23" s="20">
        <v>110</v>
      </c>
      <c r="C23" s="9">
        <v>4.08</v>
      </c>
      <c r="D23" s="9">
        <v>3.17</v>
      </c>
      <c r="E23" s="9">
        <v>21.06</v>
      </c>
      <c r="F23" s="10">
        <v>133.44</v>
      </c>
      <c r="G23" s="10">
        <v>0</v>
      </c>
      <c r="H23" s="11" t="s">
        <v>38</v>
      </c>
    </row>
    <row r="24" spans="1:8" s="4" customFormat="1" x14ac:dyDescent="0.2">
      <c r="A24" s="28" t="s">
        <v>41</v>
      </c>
      <c r="B24" s="20">
        <v>150</v>
      </c>
      <c r="C24" s="9">
        <v>0.28000000000000003</v>
      </c>
      <c r="D24" s="9">
        <v>0.06</v>
      </c>
      <c r="E24" s="9">
        <v>15.99</v>
      </c>
      <c r="F24" s="10">
        <v>65.13</v>
      </c>
      <c r="G24" s="10">
        <v>0.3</v>
      </c>
      <c r="H24" s="11" t="s">
        <v>21</v>
      </c>
    </row>
    <row r="25" spans="1:8" x14ac:dyDescent="0.2">
      <c r="A25" s="28" t="s">
        <v>22</v>
      </c>
      <c r="B25" s="20">
        <v>30</v>
      </c>
      <c r="C25" s="9">
        <v>2.04</v>
      </c>
      <c r="D25" s="9">
        <v>0.39</v>
      </c>
      <c r="E25" s="9">
        <v>11.94</v>
      </c>
      <c r="F25" s="10">
        <v>60.3</v>
      </c>
      <c r="G25" s="10">
        <v>0</v>
      </c>
      <c r="H25" s="11" t="s">
        <v>23</v>
      </c>
    </row>
    <row r="26" spans="1:8" x14ac:dyDescent="0.2">
      <c r="A26" s="22" t="s">
        <v>15</v>
      </c>
      <c r="B26" s="12">
        <f t="shared" ref="B26:G26" si="2">SUM(B20:B25)</f>
        <v>530</v>
      </c>
      <c r="C26" s="13">
        <f t="shared" si="2"/>
        <v>20.61</v>
      </c>
      <c r="D26" s="13">
        <f t="shared" si="2"/>
        <v>18.989999999999998</v>
      </c>
      <c r="E26" s="13">
        <f t="shared" si="2"/>
        <v>71.28</v>
      </c>
      <c r="F26" s="16">
        <f t="shared" si="2"/>
        <v>544.79</v>
      </c>
      <c r="G26" s="16">
        <f t="shared" si="2"/>
        <v>27.024000000000001</v>
      </c>
      <c r="H26" s="14"/>
    </row>
    <row r="27" spans="1:8" x14ac:dyDescent="0.2">
      <c r="A27" s="32" t="s">
        <v>11</v>
      </c>
      <c r="B27" s="33"/>
      <c r="C27" s="33"/>
      <c r="D27" s="33"/>
      <c r="E27" s="33"/>
      <c r="F27" s="33"/>
      <c r="G27" s="33"/>
      <c r="H27" s="34"/>
    </row>
    <row r="28" spans="1:8" x14ac:dyDescent="0.2">
      <c r="A28" s="28" t="s">
        <v>44</v>
      </c>
      <c r="B28" s="20">
        <v>140</v>
      </c>
      <c r="C28" s="9">
        <v>4.9400000000000004</v>
      </c>
      <c r="D28" s="9">
        <v>10.4</v>
      </c>
      <c r="E28" s="9">
        <v>6.54</v>
      </c>
      <c r="F28" s="10">
        <v>141.01</v>
      </c>
      <c r="G28" s="10">
        <v>44.996000000000002</v>
      </c>
      <c r="H28" s="11" t="s">
        <v>45</v>
      </c>
    </row>
    <row r="29" spans="1:8" x14ac:dyDescent="0.2">
      <c r="A29" s="28" t="s">
        <v>42</v>
      </c>
      <c r="B29" s="20">
        <v>150</v>
      </c>
      <c r="C29" s="9">
        <v>0.12</v>
      </c>
      <c r="D29" s="9">
        <v>0.14000000000000001</v>
      </c>
      <c r="E29" s="9">
        <v>7.62</v>
      </c>
      <c r="F29" s="10">
        <v>32.159999999999997</v>
      </c>
      <c r="G29" s="10">
        <v>0</v>
      </c>
      <c r="H29" s="11" t="s">
        <v>20</v>
      </c>
    </row>
    <row r="30" spans="1:8" s="4" customFormat="1" x14ac:dyDescent="0.2">
      <c r="A30" s="28" t="s">
        <v>43</v>
      </c>
      <c r="B30" s="20">
        <v>30</v>
      </c>
      <c r="C30" s="9">
        <v>1.98</v>
      </c>
      <c r="D30" s="9">
        <v>0.27</v>
      </c>
      <c r="E30" s="9">
        <v>11.4</v>
      </c>
      <c r="F30" s="10">
        <v>59.7</v>
      </c>
      <c r="G30" s="10">
        <v>0</v>
      </c>
      <c r="H30" s="11" t="s">
        <v>36</v>
      </c>
    </row>
    <row r="31" spans="1:8" ht="15" customHeight="1" x14ac:dyDescent="0.2">
      <c r="A31" s="22" t="s">
        <v>15</v>
      </c>
      <c r="B31" s="12">
        <f>SUM(B28:B30)</f>
        <v>320</v>
      </c>
      <c r="C31" s="13">
        <f>SUM(C28:C30)</f>
        <v>7.0400000000000009</v>
      </c>
      <c r="D31" s="13">
        <f>SUM(D28:D30)</f>
        <v>10.81</v>
      </c>
      <c r="E31" s="13">
        <f>SUM(E28:E30)</f>
        <v>25.560000000000002</v>
      </c>
      <c r="F31" s="16">
        <f>SUM(F28:F30)</f>
        <v>232.87</v>
      </c>
      <c r="G31" s="16">
        <f>SUM(G28:G30)</f>
        <v>44.996000000000002</v>
      </c>
      <c r="H31" s="14"/>
    </row>
    <row r="32" spans="1:8" ht="13.5" thickBot="1" x14ac:dyDescent="0.25">
      <c r="A32" s="23" t="s">
        <v>16</v>
      </c>
      <c r="B32" s="24">
        <f>SUM(B15,B18,B26,B31)</f>
        <v>1297</v>
      </c>
      <c r="C32" s="25">
        <f>SUM(C15,C18,C26,C31)</f>
        <v>34.36</v>
      </c>
      <c r="D32" s="25">
        <f>SUM(D15,D18,D26,D31)</f>
        <v>36.57</v>
      </c>
      <c r="E32" s="25">
        <f>SUM(E15,E18,E26,E31)</f>
        <v>150.78</v>
      </c>
      <c r="F32" s="26">
        <f>SUM(F15,F18,F26,F31)</f>
        <v>1083.9499999999998</v>
      </c>
      <c r="G32" s="26">
        <f>SUM(G15,G18,G26,G31)</f>
        <v>79.534999999999997</v>
      </c>
      <c r="H32" s="27"/>
    </row>
  </sheetData>
  <mergeCells count="15">
    <mergeCell ref="B1:G3"/>
    <mergeCell ref="A4:H4"/>
    <mergeCell ref="A7:H7"/>
    <mergeCell ref="A5:H5"/>
    <mergeCell ref="A6:H6"/>
    <mergeCell ref="A19:H19"/>
    <mergeCell ref="A27:H27"/>
    <mergeCell ref="F8:F9"/>
    <mergeCell ref="G8:G9"/>
    <mergeCell ref="H8:H9"/>
    <mergeCell ref="A8:A9"/>
    <mergeCell ref="B8:B9"/>
    <mergeCell ref="C8:E8"/>
    <mergeCell ref="A10:H10"/>
    <mergeCell ref="A16:H1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2025-10-13T01:16:45Z</cp:lastPrinted>
  <dcterms:created xsi:type="dcterms:W3CDTF">2010-09-29T09:10:17Z</dcterms:created>
  <dcterms:modified xsi:type="dcterms:W3CDTF">2025-10-13T01:35:48Z</dcterms:modified>
</cp:coreProperties>
</file>