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D33" i="4" s="1"/>
  <c r="E18" i="4"/>
  <c r="C27" i="4"/>
  <c r="D27" i="4"/>
  <c r="E27" i="4"/>
  <c r="E33" i="4" s="1"/>
  <c r="C32" i="4"/>
  <c r="D32" i="4"/>
  <c r="E32" i="4"/>
  <c r="C33" i="4"/>
  <c r="C15" i="5"/>
  <c r="D15" i="5"/>
  <c r="E15" i="5"/>
  <c r="C18" i="5"/>
  <c r="D18" i="5"/>
  <c r="D33" i="5" s="1"/>
  <c r="E18" i="5"/>
  <c r="C27" i="5"/>
  <c r="D27" i="5"/>
  <c r="E27" i="5"/>
  <c r="E33" i="5" s="1"/>
  <c r="C32" i="5"/>
  <c r="D32" i="5"/>
  <c r="E32" i="5"/>
  <c r="C33" i="5"/>
  <c r="G32" i="4" l="1"/>
  <c r="F32" i="4"/>
  <c r="B32" i="4"/>
  <c r="G18" i="4"/>
  <c r="F18" i="4"/>
  <c r="B18" i="4"/>
  <c r="G18" i="5"/>
  <c r="F18" i="5"/>
  <c r="B18" i="5"/>
  <c r="G27" i="4"/>
  <c r="F27" i="4"/>
  <c r="B27" i="4"/>
  <c r="G15" i="4"/>
  <c r="F15" i="4"/>
  <c r="B15" i="4"/>
  <c r="G32" i="5"/>
  <c r="F32" i="5"/>
  <c r="B32" i="5"/>
  <c r="G27" i="5"/>
  <c r="F27" i="5"/>
  <c r="B27" i="5"/>
  <c r="G15" i="5"/>
  <c r="F15" i="5"/>
  <c r="B15" i="5"/>
  <c r="G33" i="4" l="1"/>
  <c r="F33" i="4"/>
  <c r="B33" i="4"/>
  <c r="G33" i="5"/>
  <c r="F33" i="5"/>
  <c r="B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<sst xmlns="http://schemas.openxmlformats.org/spreadsheetml/2006/main" count="104" uniqueCount="50">
  <si>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</si>
  <si>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</si>
  <si>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</si>
  <si>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</si>
  <si>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</si>
  <si>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</si>
  <si>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</si>
  <si>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</si>
  <si>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</si>
  <si>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</si>
  <si>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</si>
  <si>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</si>
  <si>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</si>
  <si>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</si>
  <si>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</si>
  <si>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</si>
  <si>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</si>
  <si>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</si>
  <si>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</si>
  <si>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08.10.2025</t>
  </si>
  <si>
    <t>90</t>
  </si>
  <si>
    <t>Чай с сахаром</t>
  </si>
  <si>
    <t>87</t>
  </si>
  <si>
    <t>18</t>
  </si>
  <si>
    <t>Суп гороховый</t>
  </si>
  <si>
    <t>32</t>
  </si>
  <si>
    <t>Котлета мясная</t>
  </si>
  <si>
    <t>71</t>
  </si>
  <si>
    <t>54</t>
  </si>
  <si>
    <t>76</t>
  </si>
  <si>
    <t>85</t>
  </si>
  <si>
    <t>Хлеб на обед</t>
  </si>
  <si>
    <t>91</t>
  </si>
  <si>
    <t>Макароны отварные</t>
  </si>
  <si>
    <t>55</t>
  </si>
  <si>
    <t>Икра кабачковая</t>
  </si>
  <si>
    <t>53</t>
  </si>
  <si>
    <t>СОК ФРУКТОВЫЙ</t>
  </si>
  <si>
    <t>94</t>
  </si>
  <si>
    <t>88</t>
  </si>
  <si>
    <t>7</t>
  </si>
  <si>
    <t>Каша рисовая молочная</t>
  </si>
  <si>
    <t>Батон</t>
  </si>
  <si>
    <t>Салат морской</t>
  </si>
  <si>
    <t>Каша пшеничная</t>
  </si>
  <si>
    <t>Подлив</t>
  </si>
  <si>
    <t>Компот из сухофруктов</t>
  </si>
  <si>
    <t>Кофейный напиток</t>
  </si>
  <si>
    <t>Сгущённое молоко</t>
  </si>
  <si>
    <t>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</si>
</sst>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J8" sqref="J8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200</v>
      </c>
      <c r="C11" s="9">
        <v>5.8</v>
      </c>
      <c r="D11" s="9">
        <v>7.46</v>
      </c>
      <c r="E11" s="9">
        <v>26.9</v>
      </c>
      <c r="F11" s="10">
        <v>199.18</v>
      </c>
      <c r="G11" s="10">
        <v>1.96</v>
      </c>
      <c r="H11" s="11" t="s">
        <v>40</v>
      </c>
    </row>
    <row r="12" spans="1:8" s="4" customFormat="1" x14ac:dyDescent="0.2">
      <c r="A12" s="28" t="s">
        <v>42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20</v>
      </c>
    </row>
    <row r="13" spans="1:8" x14ac:dyDescent="0.2">
      <c r="A13" s="28" t="s">
        <v>48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49</v>
      </c>
    </row>
    <row r="14" spans="1:8" s="4" customFormat="1" x14ac:dyDescent="0.2">
      <c r="A14" s="28" t="s">
        <v>21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22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8.31</v>
      </c>
      <c r="D15" s="13">
        <f t="shared" si="0"/>
        <v>8.5499999999999989</v>
      </c>
      <c r="E15" s="13">
        <f t="shared" si="0"/>
        <v>52.55</v>
      </c>
      <c r="F15" s="16">
        <f t="shared" si="0"/>
        <v>321.63</v>
      </c>
      <c r="G15" s="16">
        <f t="shared" si="0"/>
        <v>2.0469999999999997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37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38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43</v>
      </c>
      <c r="B20" s="20">
        <v>40</v>
      </c>
      <c r="C20" s="9">
        <v>0.61</v>
      </c>
      <c r="D20" s="9">
        <v>3.12</v>
      </c>
      <c r="E20" s="9">
        <v>2.46</v>
      </c>
      <c r="F20" s="10">
        <v>43.54</v>
      </c>
      <c r="G20" s="10">
        <v>1.212</v>
      </c>
      <c r="H20" s="11" t="s">
        <v>23</v>
      </c>
    </row>
    <row r="21" spans="1:8" x14ac:dyDescent="0.2">
      <c r="A21" s="28" t="s">
        <v>24</v>
      </c>
      <c r="B21" s="20">
        <v>200</v>
      </c>
      <c r="C21" s="9">
        <v>9.16</v>
      </c>
      <c r="D21" s="9">
        <v>6.58</v>
      </c>
      <c r="E21" s="9">
        <v>22.58</v>
      </c>
      <c r="F21" s="10">
        <v>186.48</v>
      </c>
      <c r="G21" s="10">
        <v>15.54</v>
      </c>
      <c r="H21" s="11" t="s">
        <v>25</v>
      </c>
    </row>
    <row r="22" spans="1:8" x14ac:dyDescent="0.2">
      <c r="A22" s="28" t="s">
        <v>26</v>
      </c>
      <c r="B22" s="20">
        <v>60</v>
      </c>
      <c r="C22" s="9">
        <v>0.7</v>
      </c>
      <c r="D22" s="9">
        <v>1.57</v>
      </c>
      <c r="E22" s="9">
        <v>0.68</v>
      </c>
      <c r="F22" s="10">
        <v>19.62</v>
      </c>
      <c r="G22" s="10">
        <v>0.79800000000000004</v>
      </c>
      <c r="H22" s="11" t="s">
        <v>27</v>
      </c>
    </row>
    <row r="23" spans="1:8" x14ac:dyDescent="0.2">
      <c r="A23" s="28" t="s">
        <v>44</v>
      </c>
      <c r="B23" s="20">
        <v>130</v>
      </c>
      <c r="C23" s="9">
        <v>7.25</v>
      </c>
      <c r="D23" s="9">
        <v>2.9</v>
      </c>
      <c r="E23" s="9">
        <v>31.55</v>
      </c>
      <c r="F23" s="10">
        <v>173.5</v>
      </c>
      <c r="G23" s="10">
        <v>0</v>
      </c>
      <c r="H23" s="11" t="s">
        <v>28</v>
      </c>
    </row>
    <row r="24" spans="1:8" s="4" customFormat="1" x14ac:dyDescent="0.2">
      <c r="A24" s="28" t="s">
        <v>45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29</v>
      </c>
    </row>
    <row r="25" spans="1:8" x14ac:dyDescent="0.2">
      <c r="A25" s="28" t="s">
        <v>46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30</v>
      </c>
    </row>
    <row r="26" spans="1:8" x14ac:dyDescent="0.2">
      <c r="A26" s="28" t="s">
        <v>31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32</v>
      </c>
    </row>
    <row r="27" spans="1:8" x14ac:dyDescent="0.2">
      <c r="A27" s="22" t="s">
        <v>15</v>
      </c>
      <c r="B27" s="12">
        <f t="shared" ref="B27:G27" si="2">SUM(B20:B26)</f>
        <v>700</v>
      </c>
      <c r="C27" s="13">
        <f t="shared" si="2"/>
        <v>20.929999999999996</v>
      </c>
      <c r="D27" s="13">
        <f t="shared" si="2"/>
        <v>17.709999999999997</v>
      </c>
      <c r="E27" s="13">
        <f t="shared" si="2"/>
        <v>95.06</v>
      </c>
      <c r="F27" s="16">
        <f t="shared" si="2"/>
        <v>619.7299999999999</v>
      </c>
      <c r="G27" s="16">
        <f t="shared" si="2"/>
        <v>19.937999999999995</v>
      </c>
      <c r="H27" s="14"/>
    </row>
    <row r="28" spans="1:8" x14ac:dyDescent="0.2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33</v>
      </c>
      <c r="B29" s="20">
        <v>130</v>
      </c>
      <c r="C29" s="9">
        <v>5.16</v>
      </c>
      <c r="D29" s="9">
        <v>4.6500000000000004</v>
      </c>
      <c r="E29" s="9">
        <v>31.45</v>
      </c>
      <c r="F29" s="10">
        <v>188.15</v>
      </c>
      <c r="G29" s="10">
        <v>0</v>
      </c>
      <c r="H29" s="11" t="s">
        <v>34</v>
      </c>
    </row>
    <row r="30" spans="1:8" x14ac:dyDescent="0.2">
      <c r="A30" s="28" t="s">
        <v>35</v>
      </c>
      <c r="B30" s="20">
        <v>60</v>
      </c>
      <c r="C30" s="9">
        <v>0.82</v>
      </c>
      <c r="D30" s="9">
        <v>3.22</v>
      </c>
      <c r="E30" s="9">
        <v>4.96</v>
      </c>
      <c r="F30" s="10">
        <v>52.9</v>
      </c>
      <c r="G30" s="10">
        <v>13.842000000000001</v>
      </c>
      <c r="H30" s="11" t="s">
        <v>36</v>
      </c>
    </row>
    <row r="31" spans="1:8" s="4" customFormat="1" x14ac:dyDescent="0.2">
      <c r="A31" s="28" t="s">
        <v>47</v>
      </c>
      <c r="B31" s="20">
        <v>200</v>
      </c>
      <c r="C31" s="9">
        <v>0.16</v>
      </c>
      <c r="D31" s="9">
        <v>0.18</v>
      </c>
      <c r="E31" s="9">
        <v>10.16</v>
      </c>
      <c r="F31" s="10">
        <v>42.88</v>
      </c>
      <c r="G31" s="10">
        <v>0</v>
      </c>
      <c r="H31" s="11" t="s">
        <v>39</v>
      </c>
    </row>
    <row r="32" spans="1:8" s="4" customFormat="1" x14ac:dyDescent="0.2">
      <c r="A32" s="22" t="s">
        <v>15</v>
      </c>
      <c r="B32" s="12">
        <f>SUM(B29:B31)</f>
        <v>390</v>
      </c>
      <c r="C32" s="13">
        <f>SUM(C29:C31)</f>
        <v>6.1400000000000006</v>
      </c>
      <c r="D32" s="13">
        <f>SUM(D29:D31)</f>
        <v>8.0500000000000007</v>
      </c>
      <c r="E32" s="13">
        <f>SUM(E29:E31)</f>
        <v>46.569999999999993</v>
      </c>
      <c r="F32" s="16">
        <f>SUM(F29:F31)</f>
        <v>283.93</v>
      </c>
      <c r="G32" s="16">
        <f>SUM(G29:G31)</f>
        <v>13.842000000000001</v>
      </c>
      <c r="H32" s="14"/>
    </row>
    <row r="33" spans="1:8" s="15" customFormat="1" ht="13.5" customHeight="1" thickBot="1" x14ac:dyDescent="0.25">
      <c r="A33" s="23" t="s">
        <v>16</v>
      </c>
      <c r="B33" s="24">
        <f>SUM(B15,B18,B27,B32)</f>
        <v>1635</v>
      </c>
      <c r="C33" s="25">
        <f>SUM(C15,C18,C27,C32)</f>
        <v>35.879999999999995</v>
      </c>
      <c r="D33" s="25">
        <f>SUM(D15,D18,D27,D32)</f>
        <v>34.31</v>
      </c>
      <c r="E33" s="25">
        <f>SUM(E15,E18,E27,E32)</f>
        <v>203.28</v>
      </c>
      <c r="F33" s="26">
        <f>SUM(F15,F18,F27,F32)</f>
        <v>1263.29</v>
      </c>
      <c r="G33" s="26">
        <f>SUM(G15,G18,G27,G32)</f>
        <v>37.826999999999998</v>
      </c>
      <c r="H33" s="27"/>
    </row>
    <row r="34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J11" sqref="J11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150</v>
      </c>
      <c r="C11" s="9">
        <v>4.3499999999999996</v>
      </c>
      <c r="D11" s="9">
        <v>5.6</v>
      </c>
      <c r="E11" s="9">
        <v>20.170000000000002</v>
      </c>
      <c r="F11" s="10">
        <v>149.38</v>
      </c>
      <c r="G11" s="10">
        <v>1.47</v>
      </c>
      <c r="H11" s="11" t="s">
        <v>40</v>
      </c>
    </row>
    <row r="12" spans="1:8" s="4" customFormat="1" x14ac:dyDescent="0.2">
      <c r="A12" s="28" t="s">
        <v>42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20</v>
      </c>
    </row>
    <row r="13" spans="1:8" x14ac:dyDescent="0.2">
      <c r="A13" s="28" t="s">
        <v>48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49</v>
      </c>
    </row>
    <row r="14" spans="1:8" s="4" customFormat="1" x14ac:dyDescent="0.2">
      <c r="A14" s="28" t="s">
        <v>21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22</v>
      </c>
    </row>
    <row r="15" spans="1:8" x14ac:dyDescent="0.2">
      <c r="A15" s="22" t="s">
        <v>15</v>
      </c>
      <c r="B15" s="12">
        <f t="shared" ref="B15:G15" si="0">SUM(B11:B14)</f>
        <v>325</v>
      </c>
      <c r="C15" s="13">
        <f t="shared" si="0"/>
        <v>5.6599999999999993</v>
      </c>
      <c r="D15" s="13">
        <f t="shared" si="0"/>
        <v>6.19</v>
      </c>
      <c r="E15" s="13">
        <f t="shared" si="0"/>
        <v>35.53</v>
      </c>
      <c r="F15" s="16">
        <f t="shared" si="0"/>
        <v>221.31</v>
      </c>
      <c r="G15" s="16">
        <f t="shared" si="0"/>
        <v>1.5329999999999999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37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38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43</v>
      </c>
      <c r="B20" s="20">
        <v>30</v>
      </c>
      <c r="C20" s="9">
        <v>0.46</v>
      </c>
      <c r="D20" s="9">
        <v>2.34</v>
      </c>
      <c r="E20" s="9">
        <v>1.85</v>
      </c>
      <c r="F20" s="10">
        <v>32.65</v>
      </c>
      <c r="G20" s="10">
        <v>0.90900000000000003</v>
      </c>
      <c r="H20" s="11" t="s">
        <v>23</v>
      </c>
    </row>
    <row r="21" spans="1:8" x14ac:dyDescent="0.2">
      <c r="A21" s="28" t="s">
        <v>24</v>
      </c>
      <c r="B21" s="20">
        <v>150</v>
      </c>
      <c r="C21" s="9">
        <v>6.87</v>
      </c>
      <c r="D21" s="9">
        <v>4.93</v>
      </c>
      <c r="E21" s="9">
        <v>16.93</v>
      </c>
      <c r="F21" s="10">
        <v>139.86000000000001</v>
      </c>
      <c r="G21" s="10">
        <v>11.654999999999999</v>
      </c>
      <c r="H21" s="11" t="s">
        <v>25</v>
      </c>
    </row>
    <row r="22" spans="1:8" x14ac:dyDescent="0.2">
      <c r="A22" s="28" t="s">
        <v>26</v>
      </c>
      <c r="B22" s="20">
        <v>60</v>
      </c>
      <c r="C22" s="9">
        <v>0.7</v>
      </c>
      <c r="D22" s="9">
        <v>1.57</v>
      </c>
      <c r="E22" s="9">
        <v>0.68</v>
      </c>
      <c r="F22" s="10">
        <v>19.62</v>
      </c>
      <c r="G22" s="10">
        <v>0.79800000000000004</v>
      </c>
      <c r="H22" s="11" t="s">
        <v>27</v>
      </c>
    </row>
    <row r="23" spans="1:8" x14ac:dyDescent="0.2">
      <c r="A23" s="28" t="s">
        <v>44</v>
      </c>
      <c r="B23" s="20">
        <v>110</v>
      </c>
      <c r="C23" s="9">
        <v>6.14</v>
      </c>
      <c r="D23" s="9">
        <v>2.4500000000000002</v>
      </c>
      <c r="E23" s="9">
        <v>26.7</v>
      </c>
      <c r="F23" s="10">
        <v>146.81</v>
      </c>
      <c r="G23" s="10">
        <v>0</v>
      </c>
      <c r="H23" s="11" t="s">
        <v>28</v>
      </c>
    </row>
    <row r="24" spans="1:8" s="4" customFormat="1" x14ac:dyDescent="0.2">
      <c r="A24" s="28" t="s">
        <v>45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29</v>
      </c>
    </row>
    <row r="25" spans="1:8" x14ac:dyDescent="0.2">
      <c r="A25" s="28" t="s">
        <v>46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30</v>
      </c>
    </row>
    <row r="26" spans="1:8" x14ac:dyDescent="0.2">
      <c r="A26" s="28" t="s">
        <v>31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32</v>
      </c>
    </row>
    <row r="27" spans="1:8" x14ac:dyDescent="0.2">
      <c r="A27" s="22" t="s">
        <v>15</v>
      </c>
      <c r="B27" s="12">
        <f t="shared" ref="B27:G27" si="2">SUM(B20:B26)</f>
        <v>560</v>
      </c>
      <c r="C27" s="13">
        <f t="shared" si="2"/>
        <v>17.079999999999998</v>
      </c>
      <c r="D27" s="13">
        <f t="shared" si="2"/>
        <v>14.040000000000001</v>
      </c>
      <c r="E27" s="13">
        <f t="shared" si="2"/>
        <v>77.489999999999995</v>
      </c>
      <c r="F27" s="16">
        <f t="shared" si="2"/>
        <v>501.46000000000009</v>
      </c>
      <c r="G27" s="16">
        <f t="shared" si="2"/>
        <v>15.153</v>
      </c>
      <c r="H27" s="14"/>
    </row>
    <row r="28" spans="1:8" x14ac:dyDescent="0.2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33</v>
      </c>
      <c r="B29" s="20">
        <v>110</v>
      </c>
      <c r="C29" s="9">
        <v>4.37</v>
      </c>
      <c r="D29" s="9">
        <v>3.94</v>
      </c>
      <c r="E29" s="9">
        <v>26.61</v>
      </c>
      <c r="F29" s="10">
        <v>159.19999999999999</v>
      </c>
      <c r="G29" s="10">
        <v>0</v>
      </c>
      <c r="H29" s="11" t="s">
        <v>34</v>
      </c>
    </row>
    <row r="30" spans="1:8" x14ac:dyDescent="0.2">
      <c r="A30" s="28" t="s">
        <v>35</v>
      </c>
      <c r="B30" s="20">
        <v>40</v>
      </c>
      <c r="C30" s="9">
        <v>0.55000000000000004</v>
      </c>
      <c r="D30" s="9">
        <v>2.14</v>
      </c>
      <c r="E30" s="9">
        <v>3.3</v>
      </c>
      <c r="F30" s="10">
        <v>35.26</v>
      </c>
      <c r="G30" s="10">
        <v>9.2279999999999998</v>
      </c>
      <c r="H30" s="11" t="s">
        <v>36</v>
      </c>
    </row>
    <row r="31" spans="1:8" s="4" customFormat="1" x14ac:dyDescent="0.2">
      <c r="A31" s="28" t="s">
        <v>47</v>
      </c>
      <c r="B31" s="20">
        <v>150</v>
      </c>
      <c r="C31" s="9">
        <v>0.12</v>
      </c>
      <c r="D31" s="9">
        <v>0.14000000000000001</v>
      </c>
      <c r="E31" s="9">
        <v>7.62</v>
      </c>
      <c r="F31" s="10">
        <v>32.159999999999997</v>
      </c>
      <c r="G31" s="10">
        <v>0</v>
      </c>
      <c r="H31" s="11" t="s">
        <v>39</v>
      </c>
    </row>
    <row r="32" spans="1:8" ht="15" customHeight="1" x14ac:dyDescent="0.2">
      <c r="A32" s="22" t="s">
        <v>15</v>
      </c>
      <c r="B32" s="12">
        <f>SUM(B29:B31)</f>
        <v>300</v>
      </c>
      <c r="C32" s="13">
        <f>SUM(C29:C31)</f>
        <v>5.04</v>
      </c>
      <c r="D32" s="13">
        <f>SUM(D29:D31)</f>
        <v>6.22</v>
      </c>
      <c r="E32" s="13">
        <f>SUM(E29:E31)</f>
        <v>37.53</v>
      </c>
      <c r="F32" s="16">
        <f>SUM(F29:F31)</f>
        <v>226.61999999999998</v>
      </c>
      <c r="G32" s="16">
        <f>SUM(G29:G31)</f>
        <v>9.2279999999999998</v>
      </c>
      <c r="H32" s="14"/>
    </row>
    <row r="33" spans="1:8" ht="13.5" thickBot="1" x14ac:dyDescent="0.25">
      <c r="A33" s="23" t="s">
        <v>16</v>
      </c>
      <c r="B33" s="24">
        <f>SUM(B15,B18,B27,B32)</f>
        <v>1285</v>
      </c>
      <c r="C33" s="25">
        <f>SUM(C15,C18,C27,C32)</f>
        <v>28.279999999999998</v>
      </c>
      <c r="D33" s="25">
        <f>SUM(D15,D18,D27,D32)</f>
        <v>26.45</v>
      </c>
      <c r="E33" s="25">
        <f>SUM(E15,E18,E27,E32)</f>
        <v>159.65</v>
      </c>
      <c r="F33" s="26">
        <f>SUM(F15,F18,F27,F32)</f>
        <v>987.3900000000001</v>
      </c>
      <c r="G33" s="26">
        <f>SUM(G15,G18,G27,G32)</f>
        <v>27.914000000000001</v>
      </c>
      <c r="H33" s="27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2025-10-07T00:46:20Z</cp:lastPrinted>
  <dcterms:created xsi:type="dcterms:W3CDTF">2010-09-29T09:10:17Z</dcterms:created>
  <dcterms:modified xsi:type="dcterms:W3CDTF">2025-10-07T01:03:07Z</dcterms:modified>
</cp:coreProperties>
</file>