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 activeTab="1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C15" i="4"/>
  <c r="D15"/>
  <c r="E15"/>
  <c r="C18"/>
  <c r="C34" s="1"/>
  <c r="D18"/>
  <c r="E18"/>
  <c r="E34" s="1"/>
  <c r="C27"/>
  <c r="D27"/>
  <c r="E27"/>
  <c r="C33"/>
  <c r="D33"/>
  <c r="E33"/>
  <c r="D34"/>
  <c r="C15" i="5"/>
  <c r="D15"/>
  <c r="E15"/>
  <c r="E34" s="1"/>
  <c r="C18"/>
  <c r="D18"/>
  <c r="D34" s="1"/>
  <c r="E18"/>
  <c r="C27"/>
  <c r="D27"/>
  <c r="E27"/>
  <c r="C33"/>
  <c r="D33"/>
  <c r="E33"/>
  <c r="C34"/>
  <c r="G33" i="4"/>
  <c r="F33"/>
  <c r="B33"/>
  <c r="G18"/>
  <c r="F18"/>
  <c r="B18"/>
  <c r="G18" i="5"/>
  <c r="F18"/>
  <c r="B18"/>
  <c r="G27" i="4"/>
  <c r="F27"/>
  <c r="B27"/>
  <c r="G15"/>
  <c r="F15"/>
  <c r="B15"/>
  <c r="G33" i="5"/>
  <c r="F33"/>
  <c r="B33"/>
  <c r="G27"/>
  <c r="F27"/>
  <c r="B27"/>
  <c r="G15"/>
  <c r="F15"/>
  <c r="B15"/>
  <c r="G34" i="4" l="1"/>
  <c r="F34"/>
  <c r="B34"/>
  <c r="G34" i="5"/>
  <c r="F34"/>
  <c r="B34"/>
</calcChain>
</file>

<file path=xl/sharedStrings.xml><?xml version="1.0" encoding="utf-8"?>
<sst xmlns="http://schemas.openxmlformats.org/spreadsheetml/2006/main" count="108" uniqueCount="52">
  <si>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</si>
  <si>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</si>
  <si>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</si>
  <si>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</si>
  <si>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</si>
  <si>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</si>
  <si>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</si>
  <si>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</si>
  <si>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</si>
  <si>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</si>
  <si>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</si>
  <si>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</si>
  <si>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</si>
  <si>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</si>
  <si>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</si>
  <si>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</si>
  <si>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</si>
  <si>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</si>
  <si>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</si>
  <si>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25.09.2025</t>
  </si>
  <si>
    <t>5</t>
  </si>
  <si>
    <t>90</t>
  </si>
  <si>
    <t>Повидло (порциями)</t>
  </si>
  <si>
    <t>102</t>
  </si>
  <si>
    <t>88</t>
  </si>
  <si>
    <t>Салат "Солнышко"</t>
  </si>
  <si>
    <t>22</t>
  </si>
  <si>
    <t>60</t>
  </si>
  <si>
    <t>54</t>
  </si>
  <si>
    <t>76</t>
  </si>
  <si>
    <t>85</t>
  </si>
  <si>
    <t>Хлеб на обед</t>
  </si>
  <si>
    <t>91</t>
  </si>
  <si>
    <t>Огурец порционный</t>
  </si>
  <si>
    <t>24</t>
  </si>
  <si>
    <t>Омлет натуральный</t>
  </si>
  <si>
    <t>Чай с сахаром</t>
  </si>
  <si>
    <t>87</t>
  </si>
  <si>
    <t>92</t>
  </si>
  <si>
    <t>СОК ФРУКТОВЫЙ</t>
  </si>
  <si>
    <t>94</t>
  </si>
  <si>
    <t>Суп куриный</t>
  </si>
  <si>
    <t>77</t>
  </si>
  <si>
    <t>Котлета мясная</t>
  </si>
  <si>
    <t>71</t>
  </si>
  <si>
    <t>Каша геркулесовая</t>
  </si>
  <si>
    <t>Батон</t>
  </si>
  <si>
    <t>Кофейный напиток</t>
  </si>
  <si>
    <t>Каша пшеничная</t>
  </si>
  <si>
    <t>Подлив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</si>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</sst>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K6" sqref="K6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20"/>
      <c r="B1" s="35" t="s">
        <v>12</v>
      </c>
      <c r="C1" s="35"/>
      <c r="D1" s="35"/>
      <c r="E1" s="35"/>
      <c r="F1" s="35"/>
      <c r="G1" s="35"/>
      <c r="H1" s="19"/>
    </row>
    <row r="2" spans="1:8" s="1" customFormat="1" ht="73.5" customHeight="1">
      <c r="A2" s="20"/>
      <c r="B2" s="35"/>
      <c r="C2" s="35"/>
      <c r="D2" s="35"/>
      <c r="E2" s="35"/>
      <c r="F2" s="35"/>
      <c r="G2" s="35"/>
      <c r="H2" s="19"/>
    </row>
    <row r="3" spans="1:8" s="1" customFormat="1">
      <c r="A3" s="18"/>
      <c r="B3" s="35"/>
      <c r="C3" s="35"/>
      <c r="D3" s="35"/>
      <c r="E3" s="35"/>
      <c r="F3" s="35"/>
      <c r="G3" s="35"/>
      <c r="H3" s="19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45</v>
      </c>
      <c r="B11" s="21">
        <v>200</v>
      </c>
      <c r="C11" s="10">
        <v>6.86</v>
      </c>
      <c r="D11" s="10">
        <v>8.5</v>
      </c>
      <c r="E11" s="10">
        <v>24.46</v>
      </c>
      <c r="F11" s="11">
        <v>203</v>
      </c>
      <c r="G11" s="11">
        <v>1.96</v>
      </c>
      <c r="H11" s="12" t="s">
        <v>20</v>
      </c>
    </row>
    <row r="12" spans="1:8" s="4" customFormat="1">
      <c r="A12" s="49" t="s">
        <v>46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21</v>
      </c>
    </row>
    <row r="13" spans="1:8">
      <c r="A13" s="49" t="s">
        <v>22</v>
      </c>
      <c r="B13" s="21">
        <v>15</v>
      </c>
      <c r="C13" s="10">
        <v>0</v>
      </c>
      <c r="D13" s="10">
        <v>0</v>
      </c>
      <c r="E13" s="10">
        <v>9.15</v>
      </c>
      <c r="F13" s="11">
        <v>36.6</v>
      </c>
      <c r="G13" s="11">
        <v>0</v>
      </c>
      <c r="H13" s="12" t="s">
        <v>23</v>
      </c>
    </row>
    <row r="14" spans="1:8" s="4" customFormat="1">
      <c r="A14" s="49" t="s">
        <v>47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24</v>
      </c>
    </row>
    <row r="15" spans="1:8">
      <c r="A15" s="23" t="s">
        <v>15</v>
      </c>
      <c r="B15" s="13">
        <f t="shared" ref="B15:G15" si="0">SUM(B11:B14)</f>
        <v>445</v>
      </c>
      <c r="C15" s="14">
        <f t="shared" si="0"/>
        <v>9.27</v>
      </c>
      <c r="D15" s="14">
        <f t="shared" si="0"/>
        <v>9.5499999999999989</v>
      </c>
      <c r="E15" s="14">
        <f t="shared" si="0"/>
        <v>59.19</v>
      </c>
      <c r="F15" s="17">
        <f t="shared" si="0"/>
        <v>361.08000000000004</v>
      </c>
      <c r="G15" s="17">
        <f t="shared" si="0"/>
        <v>1.96</v>
      </c>
      <c r="H15" s="15"/>
    </row>
    <row r="16" spans="1:8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>
      <c r="A17" s="49" t="s">
        <v>39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40</v>
      </c>
    </row>
    <row r="18" spans="1:8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25</v>
      </c>
      <c r="B20" s="21">
        <v>40</v>
      </c>
      <c r="C20" s="10">
        <v>4.08</v>
      </c>
      <c r="D20" s="10">
        <v>6.7</v>
      </c>
      <c r="E20" s="10">
        <v>2.31</v>
      </c>
      <c r="F20" s="11">
        <v>86.06</v>
      </c>
      <c r="G20" s="11">
        <v>1.4319999999999999</v>
      </c>
      <c r="H20" s="12" t="s">
        <v>26</v>
      </c>
    </row>
    <row r="21" spans="1:8">
      <c r="A21" s="49" t="s">
        <v>41</v>
      </c>
      <c r="B21" s="9">
        <v>200</v>
      </c>
      <c r="C21" s="10">
        <v>2.35</v>
      </c>
      <c r="D21" s="10">
        <v>2.82</v>
      </c>
      <c r="E21" s="10">
        <v>16.63</v>
      </c>
      <c r="F21" s="11">
        <v>101.25</v>
      </c>
      <c r="G21" s="11">
        <v>12</v>
      </c>
      <c r="H21" s="12" t="s">
        <v>42</v>
      </c>
    </row>
    <row r="22" spans="1:8">
      <c r="A22" s="49" t="s">
        <v>43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44</v>
      </c>
    </row>
    <row r="23" spans="1:8">
      <c r="A23" s="49" t="s">
        <v>48</v>
      </c>
      <c r="B23" s="21">
        <v>130</v>
      </c>
      <c r="C23" s="10">
        <v>7.25</v>
      </c>
      <c r="D23" s="10">
        <v>2.9</v>
      </c>
      <c r="E23" s="10">
        <v>31.55</v>
      </c>
      <c r="F23" s="11">
        <v>173.5</v>
      </c>
      <c r="G23" s="11">
        <v>0</v>
      </c>
      <c r="H23" s="12" t="s">
        <v>28</v>
      </c>
    </row>
    <row r="24" spans="1:8" s="4" customFormat="1">
      <c r="A24" s="49" t="s">
        <v>49</v>
      </c>
      <c r="B24" s="21">
        <v>40</v>
      </c>
      <c r="C24" s="10">
        <v>0.79</v>
      </c>
      <c r="D24" s="10">
        <v>3.07</v>
      </c>
      <c r="E24" s="10">
        <v>4.53</v>
      </c>
      <c r="F24" s="11">
        <v>49.45</v>
      </c>
      <c r="G24" s="11">
        <v>1.988</v>
      </c>
      <c r="H24" s="12" t="s">
        <v>29</v>
      </c>
    </row>
    <row r="25" spans="1:8">
      <c r="A25" s="49" t="s">
        <v>50</v>
      </c>
      <c r="B25" s="21">
        <v>200</v>
      </c>
      <c r="C25" s="10">
        <v>0.38</v>
      </c>
      <c r="D25" s="10">
        <v>0.08</v>
      </c>
      <c r="E25" s="10">
        <v>21.32</v>
      </c>
      <c r="F25" s="11">
        <v>86.84</v>
      </c>
      <c r="G25" s="11">
        <v>0.4</v>
      </c>
      <c r="H25" s="12" t="s">
        <v>30</v>
      </c>
    </row>
    <row r="26" spans="1:8">
      <c r="A26" s="49" t="s">
        <v>31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32</v>
      </c>
    </row>
    <row r="27" spans="1:8">
      <c r="A27" s="23" t="s">
        <v>15</v>
      </c>
      <c r="B27" s="13">
        <f t="shared" ref="B27:G27" si="2">SUM(B20:B26)</f>
        <v>700</v>
      </c>
      <c r="C27" s="14">
        <f t="shared" si="2"/>
        <v>17.59</v>
      </c>
      <c r="D27" s="14">
        <f t="shared" si="2"/>
        <v>17.529999999999998</v>
      </c>
      <c r="E27" s="14">
        <f t="shared" si="2"/>
        <v>88.960000000000008</v>
      </c>
      <c r="F27" s="17">
        <f t="shared" si="2"/>
        <v>577.02</v>
      </c>
      <c r="G27" s="17">
        <f t="shared" si="2"/>
        <v>16.617999999999999</v>
      </c>
      <c r="H27" s="15"/>
    </row>
    <row r="28" spans="1:8">
      <c r="A28" s="32" t="s">
        <v>11</v>
      </c>
      <c r="B28" s="33"/>
      <c r="C28" s="33"/>
      <c r="D28" s="33"/>
      <c r="E28" s="33"/>
      <c r="F28" s="33"/>
      <c r="G28" s="33"/>
      <c r="H28" s="34"/>
    </row>
    <row r="29" spans="1:8">
      <c r="A29" s="49" t="s">
        <v>33</v>
      </c>
      <c r="B29" s="21">
        <v>20</v>
      </c>
      <c r="C29" s="10">
        <v>0.16</v>
      </c>
      <c r="D29" s="10">
        <v>0.02</v>
      </c>
      <c r="E29" s="10">
        <v>0.5</v>
      </c>
      <c r="F29" s="11">
        <v>2.8</v>
      </c>
      <c r="G29" s="11">
        <v>2</v>
      </c>
      <c r="H29" s="12" t="s">
        <v>34</v>
      </c>
    </row>
    <row r="30" spans="1:8">
      <c r="A30" s="49" t="s">
        <v>35</v>
      </c>
      <c r="B30" s="21">
        <v>90</v>
      </c>
      <c r="C30" s="10">
        <v>6.57</v>
      </c>
      <c r="D30" s="10">
        <v>7.92</v>
      </c>
      <c r="E30" s="10">
        <v>2.67</v>
      </c>
      <c r="F30" s="11">
        <v>108.64</v>
      </c>
      <c r="G30" s="11">
        <v>0.64800000000000002</v>
      </c>
      <c r="H30" s="12" t="s">
        <v>27</v>
      </c>
    </row>
    <row r="31" spans="1:8" s="4" customFormat="1">
      <c r="A31" s="49" t="s">
        <v>36</v>
      </c>
      <c r="B31" s="21">
        <v>200</v>
      </c>
      <c r="C31" s="10">
        <v>0.12</v>
      </c>
      <c r="D31" s="10">
        <v>0.04</v>
      </c>
      <c r="E31" s="10">
        <v>10</v>
      </c>
      <c r="F31" s="11">
        <v>40.74</v>
      </c>
      <c r="G31" s="11">
        <v>0.06</v>
      </c>
      <c r="H31" s="12" t="s">
        <v>37</v>
      </c>
    </row>
    <row r="32" spans="1:8" s="4" customFormat="1">
      <c r="A32" s="49" t="s">
        <v>51</v>
      </c>
      <c r="B32" s="21">
        <v>30</v>
      </c>
      <c r="C32" s="10">
        <v>1.98</v>
      </c>
      <c r="D32" s="10">
        <v>0.27</v>
      </c>
      <c r="E32" s="10">
        <v>11.4</v>
      </c>
      <c r="F32" s="11">
        <v>59.7</v>
      </c>
      <c r="G32" s="11">
        <v>0</v>
      </c>
      <c r="H32" s="12" t="s">
        <v>38</v>
      </c>
    </row>
    <row r="33" spans="1:8" s="4" customFormat="1">
      <c r="A33" s="23" t="s">
        <v>15</v>
      </c>
      <c r="B33" s="13">
        <f t="shared" ref="B33:G33" si="3">SUM(B29:B32)</f>
        <v>340</v>
      </c>
      <c r="C33" s="14">
        <f t="shared" si="3"/>
        <v>8.83</v>
      </c>
      <c r="D33" s="14">
        <f t="shared" si="3"/>
        <v>8.25</v>
      </c>
      <c r="E33" s="14">
        <f t="shared" si="3"/>
        <v>24.57</v>
      </c>
      <c r="F33" s="17">
        <f t="shared" si="3"/>
        <v>211.88</v>
      </c>
      <c r="G33" s="17">
        <f t="shared" si="3"/>
        <v>2.7080000000000002</v>
      </c>
      <c r="H33" s="15"/>
    </row>
    <row r="34" spans="1:8" s="16" customFormat="1" ht="13.5" customHeight="1" thickBot="1">
      <c r="A34" s="24" t="s">
        <v>16</v>
      </c>
      <c r="B34" s="25">
        <f t="shared" ref="B34:G34" si="4">SUM(B15,B18,B27,B33)</f>
        <v>1585</v>
      </c>
      <c r="C34" s="26">
        <f t="shared" si="4"/>
        <v>36.19</v>
      </c>
      <c r="D34" s="26">
        <f t="shared" si="4"/>
        <v>35.33</v>
      </c>
      <c r="E34" s="26">
        <f t="shared" si="4"/>
        <v>181.82</v>
      </c>
      <c r="F34" s="27">
        <f t="shared" si="4"/>
        <v>1187.98</v>
      </c>
      <c r="G34" s="27">
        <f t="shared" si="4"/>
        <v>23.286000000000001</v>
      </c>
      <c r="H34" s="28"/>
    </row>
    <row r="35" spans="1:8" ht="27.75" customHeight="1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E38" sqref="E38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20"/>
      <c r="B1" s="35" t="s">
        <v>12</v>
      </c>
      <c r="C1" s="35"/>
      <c r="D1" s="35"/>
      <c r="E1" s="35"/>
      <c r="F1" s="35"/>
      <c r="G1" s="35"/>
      <c r="H1" s="19"/>
    </row>
    <row r="2" spans="1:8" s="1" customFormat="1" ht="63.75" customHeight="1">
      <c r="A2" s="20"/>
      <c r="B2" s="35"/>
      <c r="C2" s="35"/>
      <c r="D2" s="35"/>
      <c r="E2" s="35"/>
      <c r="F2" s="35"/>
      <c r="G2" s="35"/>
      <c r="H2" s="19"/>
    </row>
    <row r="3" spans="1:8" s="1" customFormat="1">
      <c r="A3" s="18"/>
      <c r="B3" s="35"/>
      <c r="C3" s="35"/>
      <c r="D3" s="35"/>
      <c r="E3" s="35"/>
      <c r="F3" s="35"/>
      <c r="G3" s="35"/>
      <c r="H3" s="19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45</v>
      </c>
      <c r="B11" s="21">
        <v>150</v>
      </c>
      <c r="C11" s="10">
        <v>5.15</v>
      </c>
      <c r="D11" s="10">
        <v>6.38</v>
      </c>
      <c r="E11" s="10">
        <v>18.34</v>
      </c>
      <c r="F11" s="11">
        <v>152.25</v>
      </c>
      <c r="G11" s="11">
        <v>1.47</v>
      </c>
      <c r="H11" s="12" t="s">
        <v>20</v>
      </c>
    </row>
    <row r="12" spans="1:8" s="4" customFormat="1">
      <c r="A12" s="49" t="s">
        <v>46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21</v>
      </c>
    </row>
    <row r="13" spans="1:8">
      <c r="A13" s="49" t="s">
        <v>22</v>
      </c>
      <c r="B13" s="21">
        <v>12</v>
      </c>
      <c r="C13" s="10">
        <v>0</v>
      </c>
      <c r="D13" s="10">
        <v>0</v>
      </c>
      <c r="E13" s="10">
        <v>7.32</v>
      </c>
      <c r="F13" s="11">
        <v>29.28</v>
      </c>
      <c r="G13" s="11">
        <v>0</v>
      </c>
      <c r="H13" s="12" t="s">
        <v>23</v>
      </c>
    </row>
    <row r="14" spans="1:8" s="4" customFormat="1">
      <c r="A14" s="49" t="s">
        <v>47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24</v>
      </c>
    </row>
    <row r="15" spans="1:8">
      <c r="A15" s="23" t="s">
        <v>15</v>
      </c>
      <c r="B15" s="13">
        <f t="shared" ref="B15:G15" si="0">SUM(B11:B14)</f>
        <v>327</v>
      </c>
      <c r="C15" s="14">
        <f t="shared" si="0"/>
        <v>6.3900000000000006</v>
      </c>
      <c r="D15" s="14">
        <f t="shared" si="0"/>
        <v>6.96</v>
      </c>
      <c r="E15" s="14">
        <f t="shared" si="0"/>
        <v>40.99</v>
      </c>
      <c r="F15" s="17">
        <f t="shared" si="0"/>
        <v>252.99</v>
      </c>
      <c r="G15" s="17">
        <f t="shared" si="0"/>
        <v>1.47</v>
      </c>
      <c r="H15" s="15"/>
    </row>
    <row r="16" spans="1:8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>
      <c r="A17" s="49" t="s">
        <v>39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40</v>
      </c>
    </row>
    <row r="18" spans="1:8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25</v>
      </c>
      <c r="B20" s="21">
        <v>30</v>
      </c>
      <c r="C20" s="10">
        <v>3.06</v>
      </c>
      <c r="D20" s="10">
        <v>5.03</v>
      </c>
      <c r="E20" s="10">
        <v>1.73</v>
      </c>
      <c r="F20" s="11">
        <v>64.55</v>
      </c>
      <c r="G20" s="11">
        <v>1.0740000000000001</v>
      </c>
      <c r="H20" s="12" t="s">
        <v>26</v>
      </c>
    </row>
    <row r="21" spans="1:8">
      <c r="A21" s="49" t="s">
        <v>41</v>
      </c>
      <c r="B21" s="9">
        <v>150</v>
      </c>
      <c r="C21" s="10">
        <v>1.88</v>
      </c>
      <c r="D21" s="10">
        <v>2.2599999999999998</v>
      </c>
      <c r="E21" s="10">
        <v>13.3</v>
      </c>
      <c r="F21" s="11">
        <v>81</v>
      </c>
      <c r="G21" s="11">
        <v>9.6</v>
      </c>
      <c r="H21" s="12" t="s">
        <v>42</v>
      </c>
    </row>
    <row r="22" spans="1:8">
      <c r="A22" s="49" t="s">
        <v>43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44</v>
      </c>
    </row>
    <row r="23" spans="1:8">
      <c r="A23" s="49" t="s">
        <v>48</v>
      </c>
      <c r="B23" s="21">
        <v>110</v>
      </c>
      <c r="C23" s="10">
        <v>6.14</v>
      </c>
      <c r="D23" s="10">
        <v>2.4500000000000002</v>
      </c>
      <c r="E23" s="10">
        <v>26.7</v>
      </c>
      <c r="F23" s="11">
        <v>146.81</v>
      </c>
      <c r="G23" s="11">
        <v>0</v>
      </c>
      <c r="H23" s="12" t="s">
        <v>28</v>
      </c>
    </row>
    <row r="24" spans="1:8" s="4" customFormat="1">
      <c r="A24" s="49" t="s">
        <v>49</v>
      </c>
      <c r="B24" s="21">
        <v>30</v>
      </c>
      <c r="C24" s="10">
        <v>0.59</v>
      </c>
      <c r="D24" s="10">
        <v>2.2999999999999998</v>
      </c>
      <c r="E24" s="10">
        <v>3.4</v>
      </c>
      <c r="F24" s="11">
        <v>37.090000000000003</v>
      </c>
      <c r="G24" s="11">
        <v>1.4910000000000001</v>
      </c>
      <c r="H24" s="12" t="s">
        <v>29</v>
      </c>
    </row>
    <row r="25" spans="1:8">
      <c r="A25" s="49" t="s">
        <v>50</v>
      </c>
      <c r="B25" s="21">
        <v>150</v>
      </c>
      <c r="C25" s="10">
        <v>0.28000000000000003</v>
      </c>
      <c r="D25" s="10">
        <v>0.06</v>
      </c>
      <c r="E25" s="10">
        <v>15.99</v>
      </c>
      <c r="F25" s="11">
        <v>65.13</v>
      </c>
      <c r="G25" s="11">
        <v>0.3</v>
      </c>
      <c r="H25" s="12" t="s">
        <v>30</v>
      </c>
    </row>
    <row r="26" spans="1:8">
      <c r="A26" s="49" t="s">
        <v>31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32</v>
      </c>
    </row>
    <row r="27" spans="1:8">
      <c r="A27" s="23" t="s">
        <v>15</v>
      </c>
      <c r="B27" s="13">
        <f t="shared" ref="B27:G27" si="2">SUM(B20:B26)</f>
        <v>560</v>
      </c>
      <c r="C27" s="14">
        <f t="shared" si="2"/>
        <v>14.689999999999998</v>
      </c>
      <c r="D27" s="14">
        <f t="shared" si="2"/>
        <v>14.06</v>
      </c>
      <c r="E27" s="14">
        <f t="shared" si="2"/>
        <v>73.739999999999995</v>
      </c>
      <c r="F27" s="17">
        <f t="shared" si="2"/>
        <v>474.50000000000006</v>
      </c>
      <c r="G27" s="17">
        <f t="shared" si="2"/>
        <v>13.263</v>
      </c>
      <c r="H27" s="15"/>
    </row>
    <row r="28" spans="1:8">
      <c r="A28" s="32" t="s">
        <v>11</v>
      </c>
      <c r="B28" s="33"/>
      <c r="C28" s="33"/>
      <c r="D28" s="33"/>
      <c r="E28" s="33"/>
      <c r="F28" s="33"/>
      <c r="G28" s="33"/>
      <c r="H28" s="34"/>
    </row>
    <row r="29" spans="1:8">
      <c r="A29" s="49" t="s">
        <v>33</v>
      </c>
      <c r="B29" s="21">
        <v>15</v>
      </c>
      <c r="C29" s="10">
        <v>0.12</v>
      </c>
      <c r="D29" s="10">
        <v>0.02</v>
      </c>
      <c r="E29" s="10">
        <v>0.38</v>
      </c>
      <c r="F29" s="11">
        <v>2.1</v>
      </c>
      <c r="G29" s="11">
        <v>1.5</v>
      </c>
      <c r="H29" s="12" t="s">
        <v>34</v>
      </c>
    </row>
    <row r="30" spans="1:8">
      <c r="A30" s="49" t="s">
        <v>35</v>
      </c>
      <c r="B30" s="21">
        <v>70</v>
      </c>
      <c r="C30" s="10">
        <v>5.1100000000000003</v>
      </c>
      <c r="D30" s="10">
        <v>6.16</v>
      </c>
      <c r="E30" s="10">
        <v>2.08</v>
      </c>
      <c r="F30" s="11">
        <v>84.5</v>
      </c>
      <c r="G30" s="11">
        <v>0.504</v>
      </c>
      <c r="H30" s="12" t="s">
        <v>27</v>
      </c>
    </row>
    <row r="31" spans="1:8" s="4" customFormat="1">
      <c r="A31" s="49" t="s">
        <v>36</v>
      </c>
      <c r="B31" s="21">
        <v>150</v>
      </c>
      <c r="C31" s="10">
        <v>0.09</v>
      </c>
      <c r="D31" s="10">
        <v>0.03</v>
      </c>
      <c r="E31" s="10">
        <v>7.5</v>
      </c>
      <c r="F31" s="11">
        <v>30.56</v>
      </c>
      <c r="G31" s="11">
        <v>4.4999999999999998E-2</v>
      </c>
      <c r="H31" s="12" t="s">
        <v>37</v>
      </c>
    </row>
    <row r="32" spans="1:8" s="4" customFormat="1">
      <c r="A32" s="49" t="s">
        <v>51</v>
      </c>
      <c r="B32" s="21">
        <v>30</v>
      </c>
      <c r="C32" s="10">
        <v>1.98</v>
      </c>
      <c r="D32" s="10">
        <v>0.27</v>
      </c>
      <c r="E32" s="10">
        <v>11.4</v>
      </c>
      <c r="F32" s="11">
        <v>59.7</v>
      </c>
      <c r="G32" s="11">
        <v>0</v>
      </c>
      <c r="H32" s="12" t="s">
        <v>38</v>
      </c>
    </row>
    <row r="33" spans="1:8" ht="15" customHeight="1">
      <c r="A33" s="23" t="s">
        <v>15</v>
      </c>
      <c r="B33" s="13">
        <f t="shared" ref="B33:G33" si="3">SUM(B29:B32)</f>
        <v>265</v>
      </c>
      <c r="C33" s="14">
        <f t="shared" si="3"/>
        <v>7.3000000000000007</v>
      </c>
      <c r="D33" s="14">
        <f t="shared" si="3"/>
        <v>6.48</v>
      </c>
      <c r="E33" s="14">
        <f t="shared" si="3"/>
        <v>21.36</v>
      </c>
      <c r="F33" s="17">
        <f t="shared" si="3"/>
        <v>176.86</v>
      </c>
      <c r="G33" s="17">
        <f t="shared" si="3"/>
        <v>2.0489999999999999</v>
      </c>
      <c r="H33" s="15"/>
    </row>
    <row r="34" spans="1:8" ht="13.5" thickBot="1">
      <c r="A34" s="24" t="s">
        <v>16</v>
      </c>
      <c r="B34" s="25">
        <f t="shared" ref="B34:G34" si="4">SUM(B15,B18,B27,B33)</f>
        <v>1252</v>
      </c>
      <c r="C34" s="26">
        <f t="shared" si="4"/>
        <v>28.88</v>
      </c>
      <c r="D34" s="26">
        <f t="shared" si="4"/>
        <v>27.5</v>
      </c>
      <c r="E34" s="26">
        <f t="shared" si="4"/>
        <v>145.19</v>
      </c>
      <c r="F34" s="27">
        <f t="shared" si="4"/>
        <v>942.35</v>
      </c>
      <c r="G34" s="27">
        <f t="shared" si="4"/>
        <v>18.782</v>
      </c>
      <c r="H34" s="28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2025-09-23T12:52:36Z</dcterms:modified>
</cp:coreProperties>
</file>