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C15" i="4"/>
  <c r="D15"/>
  <c r="E15"/>
  <c r="C18"/>
  <c r="C31" s="1"/>
  <c r="D18"/>
  <c r="E18"/>
  <c r="C25"/>
  <c r="D25"/>
  <c r="D31" s="1"/>
  <c r="E25"/>
  <c r="C30"/>
  <c r="D30"/>
  <c r="E30"/>
  <c r="E31"/>
  <c r="C15" i="5"/>
  <c r="D15"/>
  <c r="E15"/>
  <c r="C18"/>
  <c r="C31" s="1"/>
  <c r="D18"/>
  <c r="E18"/>
  <c r="E31" s="1"/>
  <c r="C25"/>
  <c r="D25"/>
  <c r="D31" s="1"/>
  <c r="E25"/>
  <c r="C30"/>
  <c r="D30"/>
  <c r="E30"/>
  <c r="G30" i="4" l="1"/>
  <c r="F30"/>
  <c r="B30"/>
  <c r="G18"/>
  <c r="F18"/>
  <c r="B18"/>
  <c r="G18" i="5"/>
  <c r="F18"/>
  <c r="B18"/>
  <c r="G25" i="4"/>
  <c r="F25"/>
  <c r="B25"/>
  <c r="G15"/>
  <c r="F15"/>
  <c r="B15"/>
  <c r="G30" i="5"/>
  <c r="F30"/>
  <c r="B30"/>
  <c r="G25"/>
  <c r="F25"/>
  <c r="B25"/>
  <c r="G15"/>
  <c r="F15"/>
  <c r="B15"/>
  <c r="G31" i="4" l="1"/>
  <c r="F31"/>
  <c r="B31"/>
  <c r="G31" i="5"/>
  <c r="F31"/>
  <c r="B31"/>
</calcChain>
</file>

<file path=xl/sharedStrings.xml><?xml version="1.0" encoding="utf-8"?>
<sst xmlns="http://schemas.openxmlformats.org/spreadsheetml/2006/main" count="96" uniqueCount="45">
  <si>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</si>
  <si>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</si>
  <si>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</si>
  <si>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</si>
  <si>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</si>
  <si>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</si>
  <si>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</si>
  <si>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</si>
  <si>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</si>
  <si>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</si>
  <si>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</si>
  <si>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</si>
  <si>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</si>
  <si>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</si>
  <si>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</si>
  <si>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</si>
  <si>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</si>
  <si>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</si>
  <si>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</si>
  <si>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23.09.2025</t>
  </si>
  <si>
    <t>6</t>
  </si>
  <si>
    <t>90</t>
  </si>
  <si>
    <t>Масло (порциями)</t>
  </si>
  <si>
    <t>88</t>
  </si>
  <si>
    <t>15</t>
  </si>
  <si>
    <t>Свекольник</t>
  </si>
  <si>
    <t>27</t>
  </si>
  <si>
    <t>Жаркое по-домашнему</t>
  </si>
  <si>
    <t>276</t>
  </si>
  <si>
    <t>85</t>
  </si>
  <si>
    <t>Хлеб на обед</t>
  </si>
  <si>
    <t>91</t>
  </si>
  <si>
    <t>Запеканка рисовая с творогом</t>
  </si>
  <si>
    <t>70</t>
  </si>
  <si>
    <t>Молочный соус на сгущенном молоке</t>
  </si>
  <si>
    <t>74</t>
  </si>
  <si>
    <t>Чай с сахаром</t>
  </si>
  <si>
    <t>87</t>
  </si>
  <si>
    <t>СОК ФРУКТОВЫЙ</t>
  </si>
  <si>
    <t>94</t>
  </si>
  <si>
    <t>Суп молочный с макаронными изделиями</t>
  </si>
  <si>
    <t>Батон</t>
  </si>
  <si>
    <t>Кофейный напиток</t>
  </si>
  <si>
    <t>Салат "Зимний"</t>
  </si>
  <si>
    <t>Компот из сухофруктов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</si>
</sst>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C34" sqref="C34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35" t="s">
        <v>12</v>
      </c>
      <c r="C1" s="35"/>
      <c r="D1" s="35"/>
      <c r="E1" s="35"/>
      <c r="F1" s="35"/>
      <c r="G1" s="35"/>
      <c r="H1" s="19"/>
    </row>
    <row r="2" spans="1:8" s="1" customFormat="1" ht="73.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40</v>
      </c>
      <c r="B11" s="21">
        <v>200</v>
      </c>
      <c r="C11" s="10">
        <v>6.48</v>
      </c>
      <c r="D11" s="10">
        <v>7.48</v>
      </c>
      <c r="E11" s="10">
        <v>12.5</v>
      </c>
      <c r="F11" s="11">
        <v>200</v>
      </c>
      <c r="G11" s="11">
        <v>1.96</v>
      </c>
      <c r="H11" s="12" t="s">
        <v>20</v>
      </c>
    </row>
    <row r="12" spans="1:8" s="4" customFormat="1">
      <c r="A12" s="49" t="s">
        <v>41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21</v>
      </c>
    </row>
    <row r="13" spans="1:8">
      <c r="A13" s="49" t="s">
        <v>22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20</v>
      </c>
    </row>
    <row r="14" spans="1:8" s="4" customFormat="1">
      <c r="A14" s="49" t="s">
        <v>42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23</v>
      </c>
    </row>
    <row r="15" spans="1:8">
      <c r="A15" s="23" t="s">
        <v>15</v>
      </c>
      <c r="B15" s="13">
        <f t="shared" ref="B15:G15" si="0">SUM(B11:B14)</f>
        <v>435</v>
      </c>
      <c r="C15" s="14">
        <f t="shared" si="0"/>
        <v>8.9500000000000011</v>
      </c>
      <c r="D15" s="14">
        <f t="shared" si="0"/>
        <v>11.61</v>
      </c>
      <c r="E15" s="14">
        <f t="shared" si="0"/>
        <v>38.17</v>
      </c>
      <c r="F15" s="17">
        <f t="shared" si="0"/>
        <v>349.78000000000003</v>
      </c>
      <c r="G15" s="17">
        <f t="shared" si="0"/>
        <v>1.96</v>
      </c>
      <c r="H15" s="15"/>
    </row>
    <row r="16" spans="1:8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>
      <c r="A17" s="49" t="s">
        <v>38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39</v>
      </c>
    </row>
    <row r="18" spans="1:8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43</v>
      </c>
      <c r="B20" s="21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24</v>
      </c>
    </row>
    <row r="21" spans="1:8">
      <c r="A21" s="49" t="s">
        <v>25</v>
      </c>
      <c r="B21" s="21">
        <v>200</v>
      </c>
      <c r="C21" s="10">
        <v>6.98</v>
      </c>
      <c r="D21" s="10">
        <v>8.0399999999999991</v>
      </c>
      <c r="E21" s="10">
        <v>17.88</v>
      </c>
      <c r="F21" s="11">
        <v>172.08</v>
      </c>
      <c r="G21" s="11">
        <v>20.12</v>
      </c>
      <c r="H21" s="12" t="s">
        <v>26</v>
      </c>
    </row>
    <row r="22" spans="1:8">
      <c r="A22" s="49" t="s">
        <v>27</v>
      </c>
      <c r="B22" s="9">
        <v>150</v>
      </c>
      <c r="C22" s="10">
        <v>27.32</v>
      </c>
      <c r="D22" s="10">
        <v>24.88</v>
      </c>
      <c r="E22" s="10">
        <v>24.27</v>
      </c>
      <c r="F22" s="11">
        <v>430.83</v>
      </c>
      <c r="G22" s="11">
        <v>31.812000000000001</v>
      </c>
      <c r="H22" s="12" t="s">
        <v>28</v>
      </c>
    </row>
    <row r="23" spans="1:8">
      <c r="A23" s="49" t="s">
        <v>44</v>
      </c>
      <c r="B23" s="21">
        <v>200</v>
      </c>
      <c r="C23" s="10">
        <v>0.38</v>
      </c>
      <c r="D23" s="10">
        <v>0.08</v>
      </c>
      <c r="E23" s="10">
        <v>21.32</v>
      </c>
      <c r="F23" s="11">
        <v>86.84</v>
      </c>
      <c r="G23" s="11">
        <v>0.4</v>
      </c>
      <c r="H23" s="12" t="s">
        <v>29</v>
      </c>
    </row>
    <row r="24" spans="1:8" s="4" customFormat="1">
      <c r="A24" s="49" t="s">
        <v>30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31</v>
      </c>
    </row>
    <row r="25" spans="1:8">
      <c r="A25" s="23" t="s">
        <v>15</v>
      </c>
      <c r="B25" s="13">
        <f>SUM(B20:B24)</f>
        <v>620</v>
      </c>
      <c r="C25" s="14">
        <f>SUM(C20:C24)</f>
        <v>40.040000000000006</v>
      </c>
      <c r="D25" s="14">
        <f>SUM(D20:D24)</f>
        <v>36.569999999999993</v>
      </c>
      <c r="E25" s="14">
        <f>SUM(E20:E24)</f>
        <v>84.03</v>
      </c>
      <c r="F25" s="17">
        <f>SUM(F20:F24)</f>
        <v>825.21999999999991</v>
      </c>
      <c r="G25" s="17">
        <f>SUM(G20:G24)</f>
        <v>61.024000000000001</v>
      </c>
      <c r="H25" s="15"/>
    </row>
    <row r="26" spans="1:8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>
      <c r="A27" s="49" t="s">
        <v>32</v>
      </c>
      <c r="B27" s="21">
        <v>150</v>
      </c>
      <c r="C27" s="10">
        <v>5.38</v>
      </c>
      <c r="D27" s="10">
        <v>7.98</v>
      </c>
      <c r="E27" s="10">
        <v>34.65</v>
      </c>
      <c r="F27" s="11">
        <v>232.3</v>
      </c>
      <c r="G27" s="11">
        <v>0.39</v>
      </c>
      <c r="H27" s="12" t="s">
        <v>33</v>
      </c>
    </row>
    <row r="28" spans="1:8">
      <c r="A28" s="49" t="s">
        <v>34</v>
      </c>
      <c r="B28" s="21">
        <v>40</v>
      </c>
      <c r="C28" s="10">
        <v>1.99</v>
      </c>
      <c r="D28" s="10">
        <v>3.6</v>
      </c>
      <c r="E28" s="10">
        <v>14.6</v>
      </c>
      <c r="F28" s="11">
        <v>99.28</v>
      </c>
      <c r="G28" s="11">
        <v>0.22800000000000001</v>
      </c>
      <c r="H28" s="12" t="s">
        <v>35</v>
      </c>
    </row>
    <row r="29" spans="1:8" s="4" customFormat="1">
      <c r="A29" s="49" t="s">
        <v>36</v>
      </c>
      <c r="B29" s="21">
        <v>200</v>
      </c>
      <c r="C29" s="10">
        <v>0.12</v>
      </c>
      <c r="D29" s="10">
        <v>0.04</v>
      </c>
      <c r="E29" s="10">
        <v>10</v>
      </c>
      <c r="F29" s="11">
        <v>40.74</v>
      </c>
      <c r="G29" s="11">
        <v>0.06</v>
      </c>
      <c r="H29" s="12" t="s">
        <v>37</v>
      </c>
    </row>
    <row r="30" spans="1:8" s="4" customFormat="1">
      <c r="A30" s="23" t="s">
        <v>15</v>
      </c>
      <c r="B30" s="13">
        <f>SUM(B27:B29)</f>
        <v>390</v>
      </c>
      <c r="C30" s="14">
        <f>SUM(C27:C29)</f>
        <v>7.49</v>
      </c>
      <c r="D30" s="14">
        <f>SUM(D27:D29)</f>
        <v>11.62</v>
      </c>
      <c r="E30" s="14">
        <f>SUM(E27:E29)</f>
        <v>59.25</v>
      </c>
      <c r="F30" s="17">
        <f>SUM(F27:F29)</f>
        <v>372.32000000000005</v>
      </c>
      <c r="G30" s="17">
        <f>SUM(G27:G29)</f>
        <v>0.67799999999999994</v>
      </c>
      <c r="H30" s="15"/>
    </row>
    <row r="31" spans="1:8" s="16" customFormat="1" ht="13.5" customHeight="1" thickBot="1">
      <c r="A31" s="24" t="s">
        <v>16</v>
      </c>
      <c r="B31" s="25">
        <f>SUM(B15,B18,B25,B30)</f>
        <v>1545</v>
      </c>
      <c r="C31" s="26">
        <f>SUM(C15,C18,C25,C30)</f>
        <v>56.980000000000011</v>
      </c>
      <c r="D31" s="26">
        <f>SUM(D15,D18,D25,D30)</f>
        <v>59.79999999999999</v>
      </c>
      <c r="E31" s="26">
        <f>SUM(E15,E18,E25,E30)</f>
        <v>190.55</v>
      </c>
      <c r="F31" s="27">
        <f>SUM(F15,F18,F25,F30)</f>
        <v>1585.3200000000002</v>
      </c>
      <c r="G31" s="27">
        <f>SUM(G15,G18,G25,G30)</f>
        <v>65.661999999999992</v>
      </c>
      <c r="H31" s="28"/>
    </row>
    <row r="32" spans="1:8" ht="27.75" customHeight="1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37" sqref="D37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35" t="s">
        <v>12</v>
      </c>
      <c r="C1" s="35"/>
      <c r="D1" s="35"/>
      <c r="E1" s="35"/>
      <c r="F1" s="35"/>
      <c r="G1" s="35"/>
      <c r="H1" s="19"/>
    </row>
    <row r="2" spans="1:8" s="1" customFormat="1" ht="63.7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40</v>
      </c>
      <c r="B11" s="21">
        <v>150</v>
      </c>
      <c r="C11" s="10">
        <v>4.8600000000000003</v>
      </c>
      <c r="D11" s="10">
        <v>5.61</v>
      </c>
      <c r="E11" s="10">
        <v>9.3800000000000008</v>
      </c>
      <c r="F11" s="11">
        <v>150</v>
      </c>
      <c r="G11" s="11">
        <v>1.47</v>
      </c>
      <c r="H11" s="12" t="s">
        <v>20</v>
      </c>
    </row>
    <row r="12" spans="1:8" s="4" customFormat="1">
      <c r="A12" s="49" t="s">
        <v>41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21</v>
      </c>
    </row>
    <row r="13" spans="1:8">
      <c r="A13" s="49" t="s">
        <v>22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20</v>
      </c>
    </row>
    <row r="14" spans="1:8" s="4" customFormat="1">
      <c r="A14" s="49" t="s">
        <v>42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23</v>
      </c>
    </row>
    <row r="15" spans="1:8">
      <c r="A15" s="23" t="s">
        <v>15</v>
      </c>
      <c r="B15" s="13">
        <f t="shared" ref="B15:G15" si="0">SUM(B11:B14)</f>
        <v>320</v>
      </c>
      <c r="C15" s="14">
        <f t="shared" si="0"/>
        <v>6.16</v>
      </c>
      <c r="D15" s="14">
        <f t="shared" si="0"/>
        <v>9.2700000000000014</v>
      </c>
      <c r="E15" s="14">
        <f t="shared" si="0"/>
        <v>24.8</v>
      </c>
      <c r="F15" s="17">
        <f t="shared" si="0"/>
        <v>249.76000000000002</v>
      </c>
      <c r="G15" s="17">
        <f t="shared" si="0"/>
        <v>1.47</v>
      </c>
      <c r="H15" s="15"/>
    </row>
    <row r="16" spans="1:8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>
      <c r="A17" s="49" t="s">
        <v>38</v>
      </c>
      <c r="B17" s="21">
        <v>100</v>
      </c>
      <c r="C17" s="10">
        <v>0.5</v>
      </c>
      <c r="D17" s="10">
        <v>0</v>
      </c>
      <c r="E17" s="10">
        <v>9.1</v>
      </c>
      <c r="F17" s="11">
        <v>38</v>
      </c>
      <c r="G17" s="11">
        <v>2</v>
      </c>
      <c r="H17" s="12" t="s">
        <v>39</v>
      </c>
    </row>
    <row r="18" spans="1:8">
      <c r="A18" s="23" t="s">
        <v>15</v>
      </c>
      <c r="B18" s="22">
        <f t="shared" ref="B18:G18" si="1">SUM(B17)</f>
        <v>100</v>
      </c>
      <c r="C18" s="14">
        <f t="shared" si="1"/>
        <v>0.5</v>
      </c>
      <c r="D18" s="14">
        <f t="shared" si="1"/>
        <v>0</v>
      </c>
      <c r="E18" s="14">
        <f t="shared" si="1"/>
        <v>9.1</v>
      </c>
      <c r="F18" s="17">
        <f t="shared" si="1"/>
        <v>38</v>
      </c>
      <c r="G18" s="17">
        <f t="shared" si="1"/>
        <v>2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43</v>
      </c>
      <c r="B20" s="21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2" t="s">
        <v>24</v>
      </c>
    </row>
    <row r="21" spans="1:8">
      <c r="A21" s="49" t="s">
        <v>25</v>
      </c>
      <c r="B21" s="21">
        <v>150</v>
      </c>
      <c r="C21" s="10">
        <v>5.24</v>
      </c>
      <c r="D21" s="10">
        <v>6.03</v>
      </c>
      <c r="E21" s="10">
        <v>13.41</v>
      </c>
      <c r="F21" s="11">
        <v>129.06</v>
      </c>
      <c r="G21" s="11">
        <v>15.09</v>
      </c>
      <c r="H21" s="12" t="s">
        <v>26</v>
      </c>
    </row>
    <row r="22" spans="1:8">
      <c r="A22" s="49" t="s">
        <v>27</v>
      </c>
      <c r="B22" s="9">
        <v>120</v>
      </c>
      <c r="C22" s="10">
        <v>21.11</v>
      </c>
      <c r="D22" s="10">
        <v>19.23</v>
      </c>
      <c r="E22" s="10">
        <v>18.75</v>
      </c>
      <c r="F22" s="11">
        <v>332.91</v>
      </c>
      <c r="G22" s="11">
        <v>24.582000000000001</v>
      </c>
      <c r="H22" s="12" t="s">
        <v>28</v>
      </c>
    </row>
    <row r="23" spans="1:8">
      <c r="A23" s="49" t="s">
        <v>44</v>
      </c>
      <c r="B23" s="21">
        <v>150</v>
      </c>
      <c r="C23" s="10">
        <v>0.28000000000000003</v>
      </c>
      <c r="D23" s="10">
        <v>0.06</v>
      </c>
      <c r="E23" s="10">
        <v>15.99</v>
      </c>
      <c r="F23" s="11">
        <v>65.13</v>
      </c>
      <c r="G23" s="11">
        <v>0.3</v>
      </c>
      <c r="H23" s="12" t="s">
        <v>29</v>
      </c>
    </row>
    <row r="24" spans="1:8" s="4" customFormat="1">
      <c r="A24" s="49" t="s">
        <v>30</v>
      </c>
      <c r="B24" s="21">
        <v>30</v>
      </c>
      <c r="C24" s="10">
        <v>2.04</v>
      </c>
      <c r="D24" s="10">
        <v>0.39</v>
      </c>
      <c r="E24" s="10">
        <v>11.94</v>
      </c>
      <c r="F24" s="11">
        <v>60.3</v>
      </c>
      <c r="G24" s="11">
        <v>0</v>
      </c>
      <c r="H24" s="12" t="s">
        <v>31</v>
      </c>
    </row>
    <row r="25" spans="1:8">
      <c r="A25" s="23" t="s">
        <v>15</v>
      </c>
      <c r="B25" s="13">
        <f>SUM(B20:B24)</f>
        <v>480</v>
      </c>
      <c r="C25" s="14">
        <f>SUM(C20:C24)</f>
        <v>31.16</v>
      </c>
      <c r="D25" s="14">
        <f>SUM(D20:D24)</f>
        <v>28.099999999999998</v>
      </c>
      <c r="E25" s="14">
        <f>SUM(E20:E24)</f>
        <v>66.550000000000011</v>
      </c>
      <c r="F25" s="17">
        <f>SUM(F20:F24)</f>
        <v>643.78</v>
      </c>
      <c r="G25" s="17">
        <f>SUM(G20:G24)</f>
        <v>46.491</v>
      </c>
      <c r="H25" s="15"/>
    </row>
    <row r="26" spans="1:8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>
      <c r="A27" s="49" t="s">
        <v>32</v>
      </c>
      <c r="B27" s="21">
        <v>130</v>
      </c>
      <c r="C27" s="10">
        <v>4.67</v>
      </c>
      <c r="D27" s="10">
        <v>6.92</v>
      </c>
      <c r="E27" s="10">
        <v>30.03</v>
      </c>
      <c r="F27" s="11">
        <v>201.33</v>
      </c>
      <c r="G27" s="11">
        <v>0.33800000000000002</v>
      </c>
      <c r="H27" s="12" t="s">
        <v>33</v>
      </c>
    </row>
    <row r="28" spans="1:8">
      <c r="A28" s="49" t="s">
        <v>34</v>
      </c>
      <c r="B28" s="21">
        <v>30</v>
      </c>
      <c r="C28" s="10">
        <v>1.49</v>
      </c>
      <c r="D28" s="10">
        <v>2.7</v>
      </c>
      <c r="E28" s="10">
        <v>10.95</v>
      </c>
      <c r="F28" s="11">
        <v>74.459999999999994</v>
      </c>
      <c r="G28" s="11">
        <v>0.17100000000000001</v>
      </c>
      <c r="H28" s="12" t="s">
        <v>35</v>
      </c>
    </row>
    <row r="29" spans="1:8" s="4" customFormat="1">
      <c r="A29" s="49" t="s">
        <v>36</v>
      </c>
      <c r="B29" s="21">
        <v>150</v>
      </c>
      <c r="C29" s="10">
        <v>0.09</v>
      </c>
      <c r="D29" s="10">
        <v>0.03</v>
      </c>
      <c r="E29" s="10">
        <v>7.5</v>
      </c>
      <c r="F29" s="11">
        <v>30.56</v>
      </c>
      <c r="G29" s="11">
        <v>4.4999999999999998E-2</v>
      </c>
      <c r="H29" s="12" t="s">
        <v>37</v>
      </c>
    </row>
    <row r="30" spans="1:8" ht="15" customHeight="1">
      <c r="A30" s="23" t="s">
        <v>15</v>
      </c>
      <c r="B30" s="13">
        <f>SUM(B27:B29)</f>
        <v>310</v>
      </c>
      <c r="C30" s="14">
        <f>SUM(C27:C29)</f>
        <v>6.25</v>
      </c>
      <c r="D30" s="14">
        <f>SUM(D27:D29)</f>
        <v>9.65</v>
      </c>
      <c r="E30" s="14">
        <f>SUM(E27:E29)</f>
        <v>48.480000000000004</v>
      </c>
      <c r="F30" s="17">
        <f>SUM(F27:F29)</f>
        <v>306.35000000000002</v>
      </c>
      <c r="G30" s="17">
        <f>SUM(G27:G29)</f>
        <v>0.55400000000000005</v>
      </c>
      <c r="H30" s="15"/>
    </row>
    <row r="31" spans="1:8" ht="13.5" thickBot="1">
      <c r="A31" s="24" t="s">
        <v>16</v>
      </c>
      <c r="B31" s="25">
        <f>SUM(B15,B18,B25,B30)</f>
        <v>1210</v>
      </c>
      <c r="C31" s="26">
        <f>SUM(C15,C18,C25,C30)</f>
        <v>44.07</v>
      </c>
      <c r="D31" s="26">
        <f>SUM(D15,D18,D25,D30)</f>
        <v>47.019999999999996</v>
      </c>
      <c r="E31" s="26">
        <f>SUM(E15,E18,E25,E30)</f>
        <v>148.93</v>
      </c>
      <c r="F31" s="27">
        <f>SUM(F15,F18,F25,F30)</f>
        <v>1237.8899999999999</v>
      </c>
      <c r="G31" s="27">
        <f>SUM(G15,G18,G25,G30)</f>
        <v>50.515000000000001</v>
      </c>
      <c r="H31" s="28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2025-09-21T12:12:34Z</dcterms:modified>
</cp:coreProperties>
</file>