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D32" i="4" s="1"/>
  <c r="E15" i="4"/>
  <c r="C18" i="4"/>
  <c r="D18" i="4"/>
  <c r="E18" i="4"/>
  <c r="C26" i="4"/>
  <c r="D26" i="4"/>
  <c r="E26" i="4"/>
  <c r="C31" i="4"/>
  <c r="D31" i="4"/>
  <c r="E31" i="4"/>
  <c r="C15" i="5"/>
  <c r="D15" i="5"/>
  <c r="E15" i="5"/>
  <c r="C18" i="5"/>
  <c r="D18" i="5"/>
  <c r="E18" i="5"/>
  <c r="C26" i="5"/>
  <c r="D26" i="5"/>
  <c r="E26" i="5"/>
  <c r="C31" i="5"/>
  <c r="D31" i="5"/>
  <c r="E31" i="5"/>
  <c r="D32" i="5"/>
  <c r="G31" i="4"/>
  <c r="F31" i="4"/>
  <c r="B31" i="4"/>
  <c r="G18" i="4"/>
  <c r="F18" i="4"/>
  <c r="B18" i="4"/>
  <c r="G18" i="5"/>
  <c r="F18" i="5"/>
  <c r="B18" i="5"/>
  <c r="G26" i="4"/>
  <c r="F26" i="4"/>
  <c r="B26" i="4"/>
  <c r="G15" i="4"/>
  <c r="F15" i="4"/>
  <c r="B15" i="4"/>
  <c r="G31" i="5"/>
  <c r="F31" i="5"/>
  <c r="B31" i="5"/>
  <c r="G26" i="5"/>
  <c r="F26" i="5"/>
  <c r="B26" i="5"/>
  <c r="G15" i="5"/>
  <c r="F15" i="5"/>
  <c r="B15" i="5"/>
  <c r="C32" i="4" l="1"/>
  <c r="E32" i="5"/>
  <c r="E32" i="4"/>
  <c r="C32" i="5"/>
  <c r="G32" i="4"/>
  <c r="F32" i="4"/>
  <c r="B32" i="4"/>
  <c r="G32" i="5"/>
  <c r="F32" i="5"/>
  <c r="B32" i="5"/>
</calcChain>
</file>

<file path=xl/sharedStrings.xml><?xml version="1.0" encoding="utf-8"?>
<sst xmlns="http://schemas.openxmlformats.org/spreadsheetml/2006/main" count="100" uniqueCount="51">
  <si>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</si>
  <si>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</si>
  <si>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</si>
  <si>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</si>
  <si>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</si>
  <si>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</si>
  <si>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</si>
  <si>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</si>
  <si>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</si>
  <si>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</si>
  <si>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</si>
  <si>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</si>
  <si>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</si>
  <si>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</si>
  <si>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</si>
  <si>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</si>
  <si>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</si>
  <si>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</si>
  <si>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</si>
  <si>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12.09.2025</t>
  </si>
  <si>
    <t>батон</t>
  </si>
  <si>
    <t>90</t>
  </si>
  <si>
    <t>Повидло (порциями)</t>
  </si>
  <si>
    <t>102</t>
  </si>
  <si>
    <t>Чай с сахаром</t>
  </si>
  <si>
    <t>87</t>
  </si>
  <si>
    <t>СОК ФРУКТОВЫЙ</t>
  </si>
  <si>
    <t>94</t>
  </si>
  <si>
    <t>Огурец порционный</t>
  </si>
  <si>
    <t>24</t>
  </si>
  <si>
    <t>Суп из рыбных консерв</t>
  </si>
  <si>
    <t>37</t>
  </si>
  <si>
    <t>Гуляш</t>
  </si>
  <si>
    <t>46</t>
  </si>
  <si>
    <t>Каша гречневая рассыпчатая</t>
  </si>
  <si>
    <t>56</t>
  </si>
  <si>
    <t>компот из сухофруктов</t>
  </si>
  <si>
    <t>85</t>
  </si>
  <si>
    <t>Хлеб на обед</t>
  </si>
  <si>
    <t>91</t>
  </si>
  <si>
    <t>Запеканка творожная</t>
  </si>
  <si>
    <t>69</t>
  </si>
  <si>
    <t>Соус сметанный</t>
  </si>
  <si>
    <t>75</t>
  </si>
  <si>
    <t>кофейный напиток</t>
  </si>
  <si>
    <t>88</t>
  </si>
  <si>
    <t>НА 22.09.2025</t>
  </si>
  <si>
    <t>каша кукурузная молочная</t>
  </si>
  <si>
    <t>9</t>
  </si>
  <si>
    <t>Кисель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</si>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</sst>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0" workbookViewId="0">
      <selection activeCell="A24" sqref="A24:H24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46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47</v>
      </c>
      <c r="B11" s="20">
        <v>200</v>
      </c>
      <c r="C11" s="9">
        <v>6.06</v>
      </c>
      <c r="D11" s="9">
        <v>7.5</v>
      </c>
      <c r="E11" s="9">
        <v>26.3</v>
      </c>
      <c r="F11" s="10">
        <v>198.18</v>
      </c>
      <c r="G11" s="10">
        <v>1.96</v>
      </c>
      <c r="H11" s="11" t="s">
        <v>48</v>
      </c>
    </row>
    <row r="12" spans="1:8" s="4" customFormat="1" x14ac:dyDescent="0.2">
      <c r="A12" s="28" t="s">
        <v>20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21</v>
      </c>
    </row>
    <row r="13" spans="1:8" x14ac:dyDescent="0.2">
      <c r="A13" s="28" t="s">
        <v>22</v>
      </c>
      <c r="B13" s="20">
        <v>15</v>
      </c>
      <c r="C13" s="9">
        <v>0</v>
      </c>
      <c r="D13" s="9">
        <v>0</v>
      </c>
      <c r="E13" s="9">
        <v>9.15</v>
      </c>
      <c r="F13" s="10">
        <v>36.6</v>
      </c>
      <c r="G13" s="10">
        <v>0</v>
      </c>
      <c r="H13" s="11" t="s">
        <v>23</v>
      </c>
    </row>
    <row r="14" spans="1:8" s="4" customFormat="1" x14ac:dyDescent="0.2">
      <c r="A14" s="28" t="s">
        <v>24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25</v>
      </c>
    </row>
    <row r="15" spans="1:8" x14ac:dyDescent="0.2">
      <c r="A15" s="22" t="s">
        <v>15</v>
      </c>
      <c r="B15" s="12">
        <f t="shared" ref="B15:G15" si="0">SUM(B11:B14)</f>
        <v>445</v>
      </c>
      <c r="C15" s="13">
        <f t="shared" si="0"/>
        <v>8.4299999999999979</v>
      </c>
      <c r="D15" s="13">
        <f t="shared" si="0"/>
        <v>8.4099999999999984</v>
      </c>
      <c r="E15" s="13">
        <f t="shared" si="0"/>
        <v>60.87</v>
      </c>
      <c r="F15" s="16">
        <f t="shared" si="0"/>
        <v>354.12</v>
      </c>
      <c r="G15" s="16">
        <f t="shared" si="0"/>
        <v>2.02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26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27</v>
      </c>
    </row>
    <row r="18" spans="1:8" x14ac:dyDescent="0.2">
      <c r="A18" s="22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28</v>
      </c>
      <c r="B20" s="20">
        <v>20</v>
      </c>
      <c r="C20" s="9">
        <v>0.16</v>
      </c>
      <c r="D20" s="9">
        <v>0.02</v>
      </c>
      <c r="E20" s="9">
        <v>0.5</v>
      </c>
      <c r="F20" s="10">
        <v>2.8</v>
      </c>
      <c r="G20" s="10">
        <v>2</v>
      </c>
      <c r="H20" s="11" t="s">
        <v>29</v>
      </c>
    </row>
    <row r="21" spans="1:8" x14ac:dyDescent="0.2">
      <c r="A21" s="28" t="s">
        <v>30</v>
      </c>
      <c r="B21" s="20">
        <v>200</v>
      </c>
      <c r="C21" s="9">
        <v>2.16</v>
      </c>
      <c r="D21" s="9">
        <v>2.94</v>
      </c>
      <c r="E21" s="9">
        <v>16.760000000000002</v>
      </c>
      <c r="F21" s="10">
        <v>102.5</v>
      </c>
      <c r="G21" s="10">
        <v>14.28</v>
      </c>
      <c r="H21" s="11" t="s">
        <v>31</v>
      </c>
    </row>
    <row r="22" spans="1:8" x14ac:dyDescent="0.2">
      <c r="A22" s="28" t="s">
        <v>32</v>
      </c>
      <c r="B22" s="20">
        <v>70</v>
      </c>
      <c r="C22" s="9">
        <v>3.89</v>
      </c>
      <c r="D22" s="9">
        <v>10.56</v>
      </c>
      <c r="E22" s="9">
        <v>3.86</v>
      </c>
      <c r="F22" s="10">
        <v>126.57</v>
      </c>
      <c r="G22" s="10">
        <v>2.5550000000000002</v>
      </c>
      <c r="H22" s="11" t="s">
        <v>33</v>
      </c>
    </row>
    <row r="23" spans="1:8" x14ac:dyDescent="0.2">
      <c r="A23" s="28" t="s">
        <v>34</v>
      </c>
      <c r="B23" s="20">
        <v>130</v>
      </c>
      <c r="C23" s="9">
        <v>4.82</v>
      </c>
      <c r="D23" s="9">
        <v>3.74</v>
      </c>
      <c r="E23" s="9">
        <v>24.89</v>
      </c>
      <c r="F23" s="10">
        <v>157.69999999999999</v>
      </c>
      <c r="G23" s="10">
        <v>0</v>
      </c>
      <c r="H23" s="11" t="s">
        <v>35</v>
      </c>
    </row>
    <row r="24" spans="1:8" s="4" customFormat="1" x14ac:dyDescent="0.2">
      <c r="A24" s="28" t="s">
        <v>49</v>
      </c>
      <c r="B24" s="20">
        <v>200</v>
      </c>
      <c r="C24" s="9">
        <v>0</v>
      </c>
      <c r="D24" s="9">
        <v>0</v>
      </c>
      <c r="E24" s="9">
        <v>3.9</v>
      </c>
      <c r="F24" s="10">
        <v>15.9</v>
      </c>
      <c r="G24" s="10">
        <v>0</v>
      </c>
      <c r="H24" s="11" t="s">
        <v>50</v>
      </c>
    </row>
    <row r="25" spans="1:8" x14ac:dyDescent="0.2">
      <c r="A25" s="28" t="s">
        <v>38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39</v>
      </c>
    </row>
    <row r="26" spans="1:8" x14ac:dyDescent="0.2">
      <c r="A26" s="22" t="s">
        <v>15</v>
      </c>
      <c r="B26" s="12">
        <f t="shared" ref="B26:G26" si="2">SUM(B20:B25)</f>
        <v>650</v>
      </c>
      <c r="C26" s="13">
        <f t="shared" si="2"/>
        <v>13.07</v>
      </c>
      <c r="D26" s="13">
        <f t="shared" si="2"/>
        <v>17.649999999999999</v>
      </c>
      <c r="E26" s="13">
        <f t="shared" si="2"/>
        <v>61.85</v>
      </c>
      <c r="F26" s="16">
        <f t="shared" si="2"/>
        <v>465.77</v>
      </c>
      <c r="G26" s="16">
        <f t="shared" si="2"/>
        <v>18.835000000000001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40</v>
      </c>
      <c r="B28" s="20">
        <v>150</v>
      </c>
      <c r="C28" s="9">
        <v>17.739999999999998</v>
      </c>
      <c r="D28" s="9">
        <v>12.12</v>
      </c>
      <c r="E28" s="9">
        <v>19.12</v>
      </c>
      <c r="F28" s="10">
        <v>256</v>
      </c>
      <c r="G28" s="10">
        <v>0.495</v>
      </c>
      <c r="H28" s="11" t="s">
        <v>41</v>
      </c>
    </row>
    <row r="29" spans="1:8" x14ac:dyDescent="0.2">
      <c r="A29" s="28" t="s">
        <v>42</v>
      </c>
      <c r="B29" s="20">
        <v>40</v>
      </c>
      <c r="C29" s="9">
        <v>0.92</v>
      </c>
      <c r="D29" s="9">
        <v>0.86</v>
      </c>
      <c r="E29" s="9">
        <v>4.09</v>
      </c>
      <c r="F29" s="10">
        <v>28.34</v>
      </c>
      <c r="G29" s="10">
        <v>0.18</v>
      </c>
      <c r="H29" s="11" t="s">
        <v>43</v>
      </c>
    </row>
    <row r="30" spans="1:8" s="4" customFormat="1" x14ac:dyDescent="0.2">
      <c r="A30" s="28" t="s">
        <v>44</v>
      </c>
      <c r="B30" s="20">
        <v>200</v>
      </c>
      <c r="C30" s="9">
        <v>0.16</v>
      </c>
      <c r="D30" s="9">
        <v>0.18</v>
      </c>
      <c r="E30" s="9">
        <v>10.16</v>
      </c>
      <c r="F30" s="10">
        <v>42.88</v>
      </c>
      <c r="G30" s="10">
        <v>0</v>
      </c>
      <c r="H30" s="11" t="s">
        <v>45</v>
      </c>
    </row>
    <row r="31" spans="1:8" s="4" customFormat="1" x14ac:dyDescent="0.2">
      <c r="A31" s="22" t="s">
        <v>15</v>
      </c>
      <c r="B31" s="12">
        <f t="shared" ref="B31:G31" si="3">SUM(B28:B30)</f>
        <v>390</v>
      </c>
      <c r="C31" s="13">
        <f t="shared" si="3"/>
        <v>18.82</v>
      </c>
      <c r="D31" s="13">
        <f t="shared" si="3"/>
        <v>13.159999999999998</v>
      </c>
      <c r="E31" s="13">
        <f t="shared" si="3"/>
        <v>33.370000000000005</v>
      </c>
      <c r="F31" s="16">
        <f t="shared" si="3"/>
        <v>327.21999999999997</v>
      </c>
      <c r="G31" s="16">
        <f t="shared" si="3"/>
        <v>0.67500000000000004</v>
      </c>
      <c r="H31" s="14"/>
    </row>
    <row r="32" spans="1:8" s="15" customFormat="1" ht="13.5" customHeight="1" thickBot="1" x14ac:dyDescent="0.25">
      <c r="A32" s="23" t="s">
        <v>16</v>
      </c>
      <c r="B32" s="24">
        <f t="shared" ref="B32:G32" si="4">SUM(B15,B18,B26,B31)</f>
        <v>1585</v>
      </c>
      <c r="C32" s="25">
        <f t="shared" si="4"/>
        <v>40.82</v>
      </c>
      <c r="D32" s="25">
        <f t="shared" si="4"/>
        <v>39.219999999999992</v>
      </c>
      <c r="E32" s="25">
        <f t="shared" si="4"/>
        <v>165.19</v>
      </c>
      <c r="F32" s="26">
        <f t="shared" si="4"/>
        <v>1185.1099999999999</v>
      </c>
      <c r="G32" s="26">
        <f t="shared" si="4"/>
        <v>23.53</v>
      </c>
      <c r="H32" s="27"/>
    </row>
    <row r="33" ht="27.75" customHeight="1" x14ac:dyDescent="0.2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7" workbookViewId="0">
      <selection activeCell="J15" sqref="J15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47</v>
      </c>
      <c r="B11" s="20">
        <v>150</v>
      </c>
      <c r="C11" s="9">
        <v>4.54</v>
      </c>
      <c r="D11" s="9">
        <v>5.62</v>
      </c>
      <c r="E11" s="9">
        <v>19.72</v>
      </c>
      <c r="F11" s="10">
        <v>148.63</v>
      </c>
      <c r="G11" s="10">
        <v>1.47</v>
      </c>
      <c r="H11" s="11" t="s">
        <v>48</v>
      </c>
    </row>
    <row r="12" spans="1:8" s="4" customFormat="1" x14ac:dyDescent="0.2">
      <c r="A12" s="28" t="s">
        <v>20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21</v>
      </c>
    </row>
    <row r="13" spans="1:8" x14ac:dyDescent="0.2">
      <c r="A13" s="28" t="s">
        <v>22</v>
      </c>
      <c r="B13" s="20">
        <v>12</v>
      </c>
      <c r="C13" s="9">
        <v>0</v>
      </c>
      <c r="D13" s="9">
        <v>0</v>
      </c>
      <c r="E13" s="9">
        <v>7.32</v>
      </c>
      <c r="F13" s="10">
        <v>29.28</v>
      </c>
      <c r="G13" s="10">
        <v>0</v>
      </c>
      <c r="H13" s="11" t="s">
        <v>23</v>
      </c>
    </row>
    <row r="14" spans="1:8" s="4" customFormat="1" x14ac:dyDescent="0.2">
      <c r="A14" s="28" t="s">
        <v>24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25</v>
      </c>
    </row>
    <row r="15" spans="1:8" x14ac:dyDescent="0.2">
      <c r="A15" s="22" t="s">
        <v>15</v>
      </c>
      <c r="B15" s="12">
        <f t="shared" ref="B15:G15" si="0">SUM(B11:B14)</f>
        <v>327</v>
      </c>
      <c r="C15" s="13">
        <f t="shared" si="0"/>
        <v>5.75</v>
      </c>
      <c r="D15" s="13">
        <f t="shared" si="0"/>
        <v>6.0900000000000007</v>
      </c>
      <c r="E15" s="13">
        <f t="shared" si="0"/>
        <v>42.25</v>
      </c>
      <c r="F15" s="16">
        <f t="shared" si="0"/>
        <v>247.77</v>
      </c>
      <c r="G15" s="16">
        <f t="shared" si="0"/>
        <v>1.5149999999999999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26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27</v>
      </c>
    </row>
    <row r="18" spans="1:8" x14ac:dyDescent="0.2">
      <c r="A18" s="22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28</v>
      </c>
      <c r="B20" s="20">
        <v>15</v>
      </c>
      <c r="C20" s="9">
        <v>0.12</v>
      </c>
      <c r="D20" s="9">
        <v>0.02</v>
      </c>
      <c r="E20" s="9">
        <v>0.38</v>
      </c>
      <c r="F20" s="10">
        <v>2.1</v>
      </c>
      <c r="G20" s="10">
        <v>1.5</v>
      </c>
      <c r="H20" s="11" t="s">
        <v>29</v>
      </c>
    </row>
    <row r="21" spans="1:8" x14ac:dyDescent="0.2">
      <c r="A21" s="28" t="s">
        <v>30</v>
      </c>
      <c r="B21" s="20">
        <v>150</v>
      </c>
      <c r="C21" s="9">
        <v>1.62</v>
      </c>
      <c r="D21" s="9">
        <v>2.21</v>
      </c>
      <c r="E21" s="9">
        <v>12.57</v>
      </c>
      <c r="F21" s="10">
        <v>76.88</v>
      </c>
      <c r="G21" s="10">
        <v>10.71</v>
      </c>
      <c r="H21" s="11" t="s">
        <v>31</v>
      </c>
    </row>
    <row r="22" spans="1:8" x14ac:dyDescent="0.2">
      <c r="A22" s="28" t="s">
        <v>32</v>
      </c>
      <c r="B22" s="20">
        <v>50</v>
      </c>
      <c r="C22" s="9">
        <v>2.78</v>
      </c>
      <c r="D22" s="9">
        <v>7.54</v>
      </c>
      <c r="E22" s="9">
        <v>2.76</v>
      </c>
      <c r="F22" s="10">
        <v>90.4</v>
      </c>
      <c r="G22" s="10">
        <v>1.825</v>
      </c>
      <c r="H22" s="11" t="s">
        <v>33</v>
      </c>
    </row>
    <row r="23" spans="1:8" x14ac:dyDescent="0.2">
      <c r="A23" s="28" t="s">
        <v>34</v>
      </c>
      <c r="B23" s="20">
        <v>110</v>
      </c>
      <c r="C23" s="9">
        <v>4.08</v>
      </c>
      <c r="D23" s="9">
        <v>3.17</v>
      </c>
      <c r="E23" s="9">
        <v>21.06</v>
      </c>
      <c r="F23" s="10">
        <v>133.44</v>
      </c>
      <c r="G23" s="10">
        <v>0</v>
      </c>
      <c r="H23" s="11" t="s">
        <v>35</v>
      </c>
    </row>
    <row r="24" spans="1:8" s="4" customFormat="1" x14ac:dyDescent="0.2">
      <c r="A24" s="28" t="s">
        <v>36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10">
        <v>0.3</v>
      </c>
      <c r="H24" s="11" t="s">
        <v>37</v>
      </c>
    </row>
    <row r="25" spans="1:8" x14ac:dyDescent="0.2">
      <c r="A25" s="28" t="s">
        <v>38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39</v>
      </c>
    </row>
    <row r="26" spans="1:8" x14ac:dyDescent="0.2">
      <c r="A26" s="22" t="s">
        <v>15</v>
      </c>
      <c r="B26" s="12">
        <f t="shared" ref="B26:G26" si="2">SUM(B20:B25)</f>
        <v>505</v>
      </c>
      <c r="C26" s="13">
        <f t="shared" si="2"/>
        <v>10.919999999999998</v>
      </c>
      <c r="D26" s="13">
        <f t="shared" si="2"/>
        <v>13.39</v>
      </c>
      <c r="E26" s="13">
        <f t="shared" si="2"/>
        <v>64.7</v>
      </c>
      <c r="F26" s="16">
        <f t="shared" si="2"/>
        <v>428.25</v>
      </c>
      <c r="G26" s="16">
        <f t="shared" si="2"/>
        <v>14.335000000000001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40</v>
      </c>
      <c r="B28" s="20">
        <v>120</v>
      </c>
      <c r="C28" s="9">
        <v>14.2</v>
      </c>
      <c r="D28" s="9">
        <v>9.6999999999999993</v>
      </c>
      <c r="E28" s="9">
        <v>15.3</v>
      </c>
      <c r="F28" s="10">
        <v>204.8</v>
      </c>
      <c r="G28" s="10">
        <v>0.39600000000000002</v>
      </c>
      <c r="H28" s="11" t="s">
        <v>41</v>
      </c>
    </row>
    <row r="29" spans="1:8" x14ac:dyDescent="0.2">
      <c r="A29" s="28" t="s">
        <v>42</v>
      </c>
      <c r="B29" s="20">
        <v>30</v>
      </c>
      <c r="C29" s="9">
        <v>0.69</v>
      </c>
      <c r="D29" s="9">
        <v>0.64</v>
      </c>
      <c r="E29" s="9">
        <v>3.07</v>
      </c>
      <c r="F29" s="10">
        <v>21.25</v>
      </c>
      <c r="G29" s="10">
        <v>0.13500000000000001</v>
      </c>
      <c r="H29" s="11" t="s">
        <v>43</v>
      </c>
    </row>
    <row r="30" spans="1:8" s="4" customFormat="1" x14ac:dyDescent="0.2">
      <c r="A30" s="28" t="s">
        <v>44</v>
      </c>
      <c r="B30" s="20">
        <v>150</v>
      </c>
      <c r="C30" s="9">
        <v>0.12</v>
      </c>
      <c r="D30" s="9">
        <v>0.14000000000000001</v>
      </c>
      <c r="E30" s="9">
        <v>7.62</v>
      </c>
      <c r="F30" s="10">
        <v>32.159999999999997</v>
      </c>
      <c r="G30" s="10">
        <v>0</v>
      </c>
      <c r="H30" s="11" t="s">
        <v>45</v>
      </c>
    </row>
    <row r="31" spans="1:8" ht="15" customHeight="1" x14ac:dyDescent="0.2">
      <c r="A31" s="22" t="s">
        <v>15</v>
      </c>
      <c r="B31" s="12">
        <f t="shared" ref="B31:G31" si="3">SUM(B28:B30)</f>
        <v>300</v>
      </c>
      <c r="C31" s="13">
        <f t="shared" si="3"/>
        <v>15.009999999999998</v>
      </c>
      <c r="D31" s="13">
        <f t="shared" si="3"/>
        <v>10.48</v>
      </c>
      <c r="E31" s="13">
        <f t="shared" si="3"/>
        <v>25.990000000000002</v>
      </c>
      <c r="F31" s="16">
        <f t="shared" si="3"/>
        <v>258.21000000000004</v>
      </c>
      <c r="G31" s="16">
        <f t="shared" si="3"/>
        <v>0.53100000000000003</v>
      </c>
      <c r="H31" s="14"/>
    </row>
    <row r="32" spans="1:8" ht="13.5" thickBot="1" x14ac:dyDescent="0.25">
      <c r="A32" s="23" t="s">
        <v>16</v>
      </c>
      <c r="B32" s="24">
        <f t="shared" ref="B32:G32" si="4">SUM(B15,B18,B26,B31)</f>
        <v>1232</v>
      </c>
      <c r="C32" s="25">
        <f t="shared" si="4"/>
        <v>32.179999999999993</v>
      </c>
      <c r="D32" s="25">
        <f t="shared" si="4"/>
        <v>29.96</v>
      </c>
      <c r="E32" s="25">
        <f t="shared" si="4"/>
        <v>142.04000000000002</v>
      </c>
      <c r="F32" s="26">
        <f t="shared" si="4"/>
        <v>972.23</v>
      </c>
      <c r="G32" s="26">
        <f t="shared" si="4"/>
        <v>18.381</v>
      </c>
      <c r="H32" s="27"/>
    </row>
  </sheetData>
  <mergeCells count="15">
    <mergeCell ref="B1:G3"/>
    <mergeCell ref="A4:H4"/>
    <mergeCell ref="A7:H7"/>
    <mergeCell ref="A5:H5"/>
    <mergeCell ref="A6:H6"/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2025-09-19T00:39:54Z</dcterms:modified>
</cp:coreProperties>
</file>