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B18" i="4" l="1"/>
  <c r="C18" i="4"/>
  <c r="D18" i="4"/>
  <c r="E18" i="4"/>
  <c r="F18" i="4"/>
  <c r="G18" i="4"/>
  <c r="B15" i="4" l="1"/>
  <c r="C15" i="4"/>
  <c r="D15" i="4"/>
  <c r="E15" i="4"/>
  <c r="F15" i="4"/>
  <c r="G15" i="4"/>
  <c r="G33" i="4" l="1"/>
  <c r="F33" i="4"/>
  <c r="E33" i="4"/>
  <c r="D33" i="4"/>
  <c r="C33" i="4"/>
  <c r="B33" i="4"/>
  <c r="G18" i="5"/>
  <c r="F18" i="5"/>
  <c r="E18" i="5"/>
  <c r="D18" i="5"/>
  <c r="C18" i="5"/>
  <c r="B18" i="5"/>
  <c r="G27" i="4"/>
  <c r="F27" i="4"/>
  <c r="E27" i="4"/>
  <c r="D27" i="4"/>
  <c r="C27" i="4"/>
  <c r="B27" i="4"/>
  <c r="G33" i="5"/>
  <c r="F33" i="5"/>
  <c r="E33" i="5"/>
  <c r="D33" i="5"/>
  <c r="C33" i="5"/>
  <c r="B33" i="5"/>
  <c r="G27" i="5"/>
  <c r="F27" i="5"/>
  <c r="E27" i="5"/>
  <c r="D27" i="5"/>
  <c r="C27" i="5"/>
  <c r="B27" i="5"/>
  <c r="G15" i="5"/>
  <c r="F15" i="5"/>
  <c r="E15" i="5"/>
  <c r="D15" i="5"/>
  <c r="C15" i="5"/>
  <c r="B15" i="5"/>
  <c r="E34" i="4" l="1"/>
  <c r="G34" i="4"/>
  <c r="F34" i="4"/>
  <c r="D34" i="4"/>
  <c r="C34" i="4"/>
  <c r="B34" i="4"/>
  <c r="G34" i="5"/>
  <c r="F34" i="5"/>
  <c r="C34" i="5"/>
  <c r="B34" i="5"/>
  <c r="E34" i="5"/>
  <c r="D34" i="5"/>
</calcChain>
</file>

<file path=xl/sharedStrings.xml><?xml version="1.0" encoding="utf-8"?>
<sst xmlns="http://schemas.openxmlformats.org/spreadsheetml/2006/main" count="108" uniqueCount="52">
  <si>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</si>
  <si>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</si>
  <si>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</si>
  <si>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</si>
  <si>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</si>
  <si>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</si>
  <si>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</si>
  <si>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</si>
  <si>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</si>
  <si>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</si>
  <si>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</si>
  <si>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подлив</t>
  </si>
  <si>
    <t>компот из сухофруктов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</si>
  <si>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</si>
  <si>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</si>
  <si>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</si>
  <si>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</si>
  <si>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</si>
  <si>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</si>
  <si>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</si>
  <si>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</si>
  <si>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</si>
  <si>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18.09.2025</t>
  </si>
  <si>
    <t>4</t>
  </si>
  <si>
    <t>батон</t>
  </si>
  <si>
    <t>90</t>
  </si>
  <si>
    <t>сгущённое молоко</t>
  </si>
  <si>
    <t>116</t>
  </si>
  <si>
    <t>Чай с сахаром</t>
  </si>
  <si>
    <t>87</t>
  </si>
  <si>
    <t>Суп школьный</t>
  </si>
  <si>
    <t>33</t>
  </si>
  <si>
    <t>Тефтеля мясная</t>
  </si>
  <si>
    <t>60</t>
  </si>
  <si>
    <t>42</t>
  </si>
  <si>
    <t>Каша гречневая рассыпчатая</t>
  </si>
  <si>
    <t>56</t>
  </si>
  <si>
    <t>76</t>
  </si>
  <si>
    <t>85</t>
  </si>
  <si>
    <t>91</t>
  </si>
  <si>
    <t>Огурец порционный</t>
  </si>
  <si>
    <t>24</t>
  </si>
  <si>
    <t>Омлет натуральный</t>
  </si>
  <si>
    <t>кофейный напиток</t>
  </si>
  <si>
    <t>88</t>
  </si>
  <si>
    <t>хлеб пшеничный</t>
  </si>
  <si>
    <t>92</t>
  </si>
  <si>
    <t>13</t>
  </si>
  <si>
    <t>Каша манная молочная</t>
  </si>
  <si>
    <t>Салат рыжик</t>
  </si>
  <si>
    <t>СОК ФРУКТОВЫЙ</t>
  </si>
  <si>
    <t>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</si>
</sst>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9" workbookViewId="0">
      <selection activeCell="A17" sqref="A17:H1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15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16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22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21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48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23</v>
      </c>
    </row>
    <row r="12" spans="1:8" s="4" customFormat="1" x14ac:dyDescent="0.2">
      <c r="A12" s="28" t="s">
        <v>24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25</v>
      </c>
    </row>
    <row r="13" spans="1:8" x14ac:dyDescent="0.2">
      <c r="A13" s="28" t="s">
        <v>26</v>
      </c>
      <c r="B13" s="20">
        <v>15</v>
      </c>
      <c r="C13" s="9">
        <v>0.14000000000000001</v>
      </c>
      <c r="D13" s="9">
        <v>0.18</v>
      </c>
      <c r="E13" s="9">
        <v>0.23</v>
      </c>
      <c r="F13" s="10">
        <v>3.11</v>
      </c>
      <c r="G13" s="10">
        <v>2.7E-2</v>
      </c>
      <c r="H13" s="11" t="s">
        <v>27</v>
      </c>
    </row>
    <row r="14" spans="1:8" s="4" customFormat="1" x14ac:dyDescent="0.2">
      <c r="A14" s="28" t="s">
        <v>28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29</v>
      </c>
    </row>
    <row r="15" spans="1:8" x14ac:dyDescent="0.2">
      <c r="A15" s="22" t="s">
        <v>18</v>
      </c>
      <c r="B15" s="12">
        <f t="shared" ref="B15:G15" si="0">SUM(B11:B14)</f>
        <v>445</v>
      </c>
      <c r="C15" s="13">
        <f t="shared" si="0"/>
        <v>8.99</v>
      </c>
      <c r="D15" s="13">
        <f t="shared" si="0"/>
        <v>9.1699999999999982</v>
      </c>
      <c r="E15" s="13">
        <f t="shared" si="0"/>
        <v>51.889999999999993</v>
      </c>
      <c r="F15" s="16">
        <f t="shared" si="0"/>
        <v>327.29000000000002</v>
      </c>
      <c r="G15" s="16">
        <f t="shared" si="0"/>
        <v>2.0469999999999997</v>
      </c>
      <c r="H15" s="14"/>
    </row>
    <row r="16" spans="1:8" x14ac:dyDescent="0.2">
      <c r="A16" s="32" t="s">
        <v>20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50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0" t="s">
        <v>51</v>
      </c>
    </row>
    <row r="18" spans="1:8" x14ac:dyDescent="0.2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49</v>
      </c>
      <c r="B20" s="20">
        <v>40</v>
      </c>
      <c r="C20" s="9">
        <v>0.66</v>
      </c>
      <c r="D20" s="9">
        <v>3.07</v>
      </c>
      <c r="E20" s="9">
        <v>3.44</v>
      </c>
      <c r="F20" s="10">
        <v>44.55</v>
      </c>
      <c r="G20" s="10">
        <v>2.1440000000000001</v>
      </c>
      <c r="H20" s="11" t="s">
        <v>47</v>
      </c>
    </row>
    <row r="21" spans="1:8" x14ac:dyDescent="0.2">
      <c r="A21" s="28" t="s">
        <v>30</v>
      </c>
      <c r="B21" s="20">
        <v>200</v>
      </c>
      <c r="C21" s="9">
        <v>5.08</v>
      </c>
      <c r="D21" s="9">
        <v>6.1</v>
      </c>
      <c r="E21" s="9">
        <v>12.74</v>
      </c>
      <c r="F21" s="10">
        <v>126.42</v>
      </c>
      <c r="G21" s="10">
        <v>15.42</v>
      </c>
      <c r="H21" s="11" t="s">
        <v>31</v>
      </c>
    </row>
    <row r="22" spans="1:8" x14ac:dyDescent="0.2">
      <c r="A22" s="28" t="s">
        <v>32</v>
      </c>
      <c r="B22" s="20">
        <v>60</v>
      </c>
      <c r="C22" s="9">
        <v>1.45</v>
      </c>
      <c r="D22" s="9">
        <v>3.79</v>
      </c>
      <c r="E22" s="9">
        <v>7.01</v>
      </c>
      <c r="F22" s="10">
        <v>67.989999999999995</v>
      </c>
      <c r="G22" s="10">
        <v>0</v>
      </c>
      <c r="H22" s="11" t="s">
        <v>34</v>
      </c>
    </row>
    <row r="23" spans="1:8" x14ac:dyDescent="0.2">
      <c r="A23" s="28" t="s">
        <v>35</v>
      </c>
      <c r="B23" s="20">
        <v>130</v>
      </c>
      <c r="C23" s="9">
        <v>4.82</v>
      </c>
      <c r="D23" s="9">
        <v>3.74</v>
      </c>
      <c r="E23" s="9">
        <v>24.89</v>
      </c>
      <c r="F23" s="10">
        <v>157.69999999999999</v>
      </c>
      <c r="G23" s="10">
        <v>0</v>
      </c>
      <c r="H23" s="11" t="s">
        <v>36</v>
      </c>
    </row>
    <row r="24" spans="1:8" s="4" customFormat="1" x14ac:dyDescent="0.2">
      <c r="A24" s="28" t="s">
        <v>11</v>
      </c>
      <c r="B24" s="20">
        <v>40</v>
      </c>
      <c r="C24" s="9">
        <v>0.79</v>
      </c>
      <c r="D24" s="9">
        <v>3.07</v>
      </c>
      <c r="E24" s="9">
        <v>4.53</v>
      </c>
      <c r="F24" s="10">
        <v>49.45</v>
      </c>
      <c r="G24" s="10">
        <v>1.988</v>
      </c>
      <c r="H24" s="11" t="s">
        <v>37</v>
      </c>
    </row>
    <row r="25" spans="1:8" x14ac:dyDescent="0.2">
      <c r="A25" s="28" t="s">
        <v>12</v>
      </c>
      <c r="B25" s="20">
        <v>200</v>
      </c>
      <c r="C25" s="9">
        <v>0.38</v>
      </c>
      <c r="D25" s="9">
        <v>0.08</v>
      </c>
      <c r="E25" s="9">
        <v>21.32</v>
      </c>
      <c r="F25" s="10">
        <v>86.84</v>
      </c>
      <c r="G25" s="10">
        <v>0.4</v>
      </c>
      <c r="H25" s="11" t="s">
        <v>38</v>
      </c>
    </row>
    <row r="26" spans="1:8" x14ac:dyDescent="0.2">
      <c r="A26" s="2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39</v>
      </c>
    </row>
    <row r="27" spans="1:8" x14ac:dyDescent="0.2">
      <c r="A27" s="22" t="s">
        <v>18</v>
      </c>
      <c r="B27" s="12">
        <f t="shared" ref="B27:G27" si="2">SUM(B20:B26)</f>
        <v>700</v>
      </c>
      <c r="C27" s="13">
        <f t="shared" si="2"/>
        <v>15.220000000000002</v>
      </c>
      <c r="D27" s="13">
        <f t="shared" si="2"/>
        <v>20.240000000000002</v>
      </c>
      <c r="E27" s="13">
        <f t="shared" si="2"/>
        <v>85.87</v>
      </c>
      <c r="F27" s="16">
        <f t="shared" si="2"/>
        <v>593.24999999999989</v>
      </c>
      <c r="G27" s="16">
        <f t="shared" si="2"/>
        <v>19.951999999999998</v>
      </c>
      <c r="H27" s="14"/>
    </row>
    <row r="28" spans="1:8" x14ac:dyDescent="0.2">
      <c r="A28" s="32" t="s">
        <v>14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40</v>
      </c>
      <c r="B29" s="20">
        <v>20</v>
      </c>
      <c r="C29" s="9">
        <v>0.16</v>
      </c>
      <c r="D29" s="9">
        <v>0.02</v>
      </c>
      <c r="E29" s="9">
        <v>0.5</v>
      </c>
      <c r="F29" s="10">
        <v>2.8</v>
      </c>
      <c r="G29" s="10">
        <v>2</v>
      </c>
      <c r="H29" s="11" t="s">
        <v>41</v>
      </c>
    </row>
    <row r="30" spans="1:8" x14ac:dyDescent="0.2">
      <c r="A30" s="28" t="s">
        <v>42</v>
      </c>
      <c r="B30" s="20">
        <v>90</v>
      </c>
      <c r="C30" s="9">
        <v>6.57</v>
      </c>
      <c r="D30" s="9">
        <v>7.92</v>
      </c>
      <c r="E30" s="9">
        <v>2.67</v>
      </c>
      <c r="F30" s="10">
        <v>108.64</v>
      </c>
      <c r="G30" s="10">
        <v>0.64800000000000002</v>
      </c>
      <c r="H30" s="11" t="s">
        <v>33</v>
      </c>
    </row>
    <row r="31" spans="1:8" s="4" customFormat="1" x14ac:dyDescent="0.2">
      <c r="A31" s="28" t="s">
        <v>43</v>
      </c>
      <c r="B31" s="20">
        <v>200</v>
      </c>
      <c r="C31" s="9">
        <v>0.16</v>
      </c>
      <c r="D31" s="9">
        <v>0.18</v>
      </c>
      <c r="E31" s="9">
        <v>10.16</v>
      </c>
      <c r="F31" s="10">
        <v>42.88</v>
      </c>
      <c r="G31" s="10">
        <v>0</v>
      </c>
      <c r="H31" s="11" t="s">
        <v>44</v>
      </c>
    </row>
    <row r="32" spans="1:8" s="4" customFormat="1" x14ac:dyDescent="0.2">
      <c r="A32" s="28" t="s">
        <v>45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46</v>
      </c>
    </row>
    <row r="33" spans="1:8" s="4" customFormat="1" x14ac:dyDescent="0.2">
      <c r="A33" s="22" t="s">
        <v>18</v>
      </c>
      <c r="B33" s="12">
        <f t="shared" ref="B33:G33" si="3">SUM(B29:B32)</f>
        <v>340</v>
      </c>
      <c r="C33" s="13">
        <f t="shared" si="3"/>
        <v>8.870000000000001</v>
      </c>
      <c r="D33" s="13">
        <f t="shared" si="3"/>
        <v>8.3899999999999988</v>
      </c>
      <c r="E33" s="13">
        <f t="shared" si="3"/>
        <v>24.73</v>
      </c>
      <c r="F33" s="16">
        <f t="shared" si="3"/>
        <v>214.01999999999998</v>
      </c>
      <c r="G33" s="16">
        <f t="shared" si="3"/>
        <v>2.6480000000000001</v>
      </c>
      <c r="H33" s="14"/>
    </row>
    <row r="34" spans="1:8" s="15" customFormat="1" ht="13.5" customHeight="1" thickBot="1" x14ac:dyDescent="0.25">
      <c r="A34" s="23" t="s">
        <v>19</v>
      </c>
      <c r="B34" s="24">
        <f t="shared" ref="B34:G34" si="4">SUM(B15,B18,B27,B33)</f>
        <v>1585</v>
      </c>
      <c r="C34" s="25">
        <f t="shared" si="4"/>
        <v>33.58</v>
      </c>
      <c r="D34" s="25">
        <f t="shared" si="4"/>
        <v>37.799999999999997</v>
      </c>
      <c r="E34" s="25">
        <f t="shared" si="4"/>
        <v>171.59</v>
      </c>
      <c r="F34" s="26">
        <f t="shared" si="4"/>
        <v>1172.56</v>
      </c>
      <c r="G34" s="26">
        <f t="shared" si="4"/>
        <v>26.646999999999998</v>
      </c>
      <c r="H34" s="27"/>
    </row>
    <row r="35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8" sqref="D18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15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16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22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17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48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23</v>
      </c>
    </row>
    <row r="12" spans="1:8" s="4" customFormat="1" x14ac:dyDescent="0.2">
      <c r="A12" s="28" t="s">
        <v>24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25</v>
      </c>
    </row>
    <row r="13" spans="1:8" x14ac:dyDescent="0.2">
      <c r="A13" s="28" t="s">
        <v>26</v>
      </c>
      <c r="B13" s="20">
        <v>10</v>
      </c>
      <c r="C13" s="9">
        <v>0.1</v>
      </c>
      <c r="D13" s="9">
        <v>0.12</v>
      </c>
      <c r="E13" s="9">
        <v>0.15</v>
      </c>
      <c r="F13" s="10">
        <v>2.0699999999999998</v>
      </c>
      <c r="G13" s="10">
        <v>1.7999999999999999E-2</v>
      </c>
      <c r="H13" s="11" t="s">
        <v>27</v>
      </c>
    </row>
    <row r="14" spans="1:8" s="4" customFormat="1" x14ac:dyDescent="0.2">
      <c r="A14" s="28" t="s">
        <v>28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29</v>
      </c>
    </row>
    <row r="15" spans="1:8" x14ac:dyDescent="0.2">
      <c r="A15" s="22" t="s">
        <v>18</v>
      </c>
      <c r="B15" s="12">
        <f t="shared" ref="B15:G15" si="0">SUM(B11:B14)</f>
        <v>325</v>
      </c>
      <c r="C15" s="13">
        <f t="shared" si="0"/>
        <v>6.17</v>
      </c>
      <c r="D15" s="13">
        <f t="shared" si="0"/>
        <v>6.65</v>
      </c>
      <c r="E15" s="13">
        <f t="shared" si="0"/>
        <v>35.04</v>
      </c>
      <c r="F15" s="16">
        <f t="shared" si="0"/>
        <v>225.56</v>
      </c>
      <c r="G15" s="16">
        <f t="shared" si="0"/>
        <v>1.5329999999999999</v>
      </c>
      <c r="H15" s="14"/>
    </row>
    <row r="16" spans="1:8" x14ac:dyDescent="0.2">
      <c r="A16" s="32" t="s">
        <v>20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50</v>
      </c>
      <c r="B17" s="20">
        <v>100</v>
      </c>
      <c r="C17" s="9">
        <v>0.5</v>
      </c>
      <c r="D17" s="9">
        <v>0</v>
      </c>
      <c r="E17" s="9">
        <v>9.1</v>
      </c>
      <c r="F17" s="10">
        <v>38</v>
      </c>
      <c r="G17" s="10">
        <v>2</v>
      </c>
      <c r="H17" s="10" t="s">
        <v>51</v>
      </c>
    </row>
    <row r="18" spans="1:8" x14ac:dyDescent="0.2">
      <c r="A18" s="22" t="s">
        <v>18</v>
      </c>
      <c r="B18" s="21">
        <f t="shared" ref="B18:G18" si="1">SUM(B17)</f>
        <v>100</v>
      </c>
      <c r="C18" s="13">
        <f t="shared" si="1"/>
        <v>0.5</v>
      </c>
      <c r="D18" s="13">
        <f t="shared" si="1"/>
        <v>0</v>
      </c>
      <c r="E18" s="13">
        <f t="shared" si="1"/>
        <v>9.1</v>
      </c>
      <c r="F18" s="16">
        <f t="shared" si="1"/>
        <v>38</v>
      </c>
      <c r="G18" s="16">
        <f t="shared" si="1"/>
        <v>2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49</v>
      </c>
      <c r="B20" s="20">
        <v>30</v>
      </c>
      <c r="C20" s="9">
        <v>0.49</v>
      </c>
      <c r="D20" s="9">
        <v>2.2999999999999998</v>
      </c>
      <c r="E20" s="9">
        <v>2.58</v>
      </c>
      <c r="F20" s="10">
        <v>33.409999999999997</v>
      </c>
      <c r="G20" s="10">
        <v>1.6080000000000001</v>
      </c>
      <c r="H20" s="11" t="s">
        <v>47</v>
      </c>
    </row>
    <row r="21" spans="1:8" x14ac:dyDescent="0.2">
      <c r="A21" s="28" t="s">
        <v>30</v>
      </c>
      <c r="B21" s="20">
        <v>150</v>
      </c>
      <c r="C21" s="9">
        <v>3.81</v>
      </c>
      <c r="D21" s="9">
        <v>4.57</v>
      </c>
      <c r="E21" s="9">
        <v>9.5500000000000007</v>
      </c>
      <c r="F21" s="10">
        <v>94.81</v>
      </c>
      <c r="G21" s="10">
        <v>11.565</v>
      </c>
      <c r="H21" s="11" t="s">
        <v>31</v>
      </c>
    </row>
    <row r="22" spans="1:8" x14ac:dyDescent="0.2">
      <c r="A22" s="28" t="s">
        <v>32</v>
      </c>
      <c r="B22" s="20">
        <v>50</v>
      </c>
      <c r="C22" s="9">
        <v>1.21</v>
      </c>
      <c r="D22" s="9">
        <v>3.15</v>
      </c>
      <c r="E22" s="9">
        <v>5.84</v>
      </c>
      <c r="F22" s="10">
        <v>56.66</v>
      </c>
      <c r="G22" s="10">
        <v>0</v>
      </c>
      <c r="H22" s="11" t="s">
        <v>34</v>
      </c>
    </row>
    <row r="23" spans="1:8" x14ac:dyDescent="0.2">
      <c r="A23" s="28" t="s">
        <v>35</v>
      </c>
      <c r="B23" s="20">
        <v>110</v>
      </c>
      <c r="C23" s="9">
        <v>4.08</v>
      </c>
      <c r="D23" s="9">
        <v>3.17</v>
      </c>
      <c r="E23" s="9">
        <v>21.06</v>
      </c>
      <c r="F23" s="10">
        <v>133.44</v>
      </c>
      <c r="G23" s="10">
        <v>0</v>
      </c>
      <c r="H23" s="11" t="s">
        <v>36</v>
      </c>
    </row>
    <row r="24" spans="1:8" s="4" customFormat="1" x14ac:dyDescent="0.2">
      <c r="A24" s="28" t="s">
        <v>11</v>
      </c>
      <c r="B24" s="20">
        <v>30</v>
      </c>
      <c r="C24" s="9">
        <v>0.59</v>
      </c>
      <c r="D24" s="9">
        <v>2.2999999999999998</v>
      </c>
      <c r="E24" s="9">
        <v>3.4</v>
      </c>
      <c r="F24" s="10">
        <v>37.090000000000003</v>
      </c>
      <c r="G24" s="10">
        <v>1.4910000000000001</v>
      </c>
      <c r="H24" s="11" t="s">
        <v>37</v>
      </c>
    </row>
    <row r="25" spans="1:8" x14ac:dyDescent="0.2">
      <c r="A25" s="28" t="s">
        <v>12</v>
      </c>
      <c r="B25" s="20">
        <v>150</v>
      </c>
      <c r="C25" s="9">
        <v>0.28000000000000003</v>
      </c>
      <c r="D25" s="9">
        <v>0.06</v>
      </c>
      <c r="E25" s="9">
        <v>15.99</v>
      </c>
      <c r="F25" s="10">
        <v>65.13</v>
      </c>
      <c r="G25" s="10">
        <v>0.3</v>
      </c>
      <c r="H25" s="11" t="s">
        <v>38</v>
      </c>
    </row>
    <row r="26" spans="1:8" x14ac:dyDescent="0.2">
      <c r="A26" s="28" t="s">
        <v>13</v>
      </c>
      <c r="B26" s="20">
        <v>30</v>
      </c>
      <c r="C26" s="9">
        <v>2.04</v>
      </c>
      <c r="D26" s="9">
        <v>0.39</v>
      </c>
      <c r="E26" s="9">
        <v>11.94</v>
      </c>
      <c r="F26" s="10">
        <v>60.3</v>
      </c>
      <c r="G26" s="10">
        <v>0</v>
      </c>
      <c r="H26" s="11" t="s">
        <v>39</v>
      </c>
    </row>
    <row r="27" spans="1:8" x14ac:dyDescent="0.2">
      <c r="A27" s="22" t="s">
        <v>18</v>
      </c>
      <c r="B27" s="12">
        <f t="shared" ref="B27:G27" si="2">SUM(B20:B26)</f>
        <v>550</v>
      </c>
      <c r="C27" s="13">
        <f t="shared" si="2"/>
        <v>12.5</v>
      </c>
      <c r="D27" s="13">
        <f t="shared" si="2"/>
        <v>15.94</v>
      </c>
      <c r="E27" s="13">
        <f t="shared" si="2"/>
        <v>70.36</v>
      </c>
      <c r="F27" s="16">
        <f t="shared" si="2"/>
        <v>480.84</v>
      </c>
      <c r="G27" s="16">
        <f t="shared" si="2"/>
        <v>14.964</v>
      </c>
      <c r="H27" s="14"/>
    </row>
    <row r="28" spans="1:8" x14ac:dyDescent="0.2">
      <c r="A28" s="32" t="s">
        <v>14</v>
      </c>
      <c r="B28" s="33"/>
      <c r="C28" s="33"/>
      <c r="D28" s="33"/>
      <c r="E28" s="33"/>
      <c r="F28" s="33"/>
      <c r="G28" s="33"/>
      <c r="H28" s="34"/>
    </row>
    <row r="29" spans="1:8" x14ac:dyDescent="0.2">
      <c r="A29" s="28" t="s">
        <v>40</v>
      </c>
      <c r="B29" s="20">
        <v>15</v>
      </c>
      <c r="C29" s="9">
        <v>0.12</v>
      </c>
      <c r="D29" s="9">
        <v>0.02</v>
      </c>
      <c r="E29" s="9">
        <v>0.38</v>
      </c>
      <c r="F29" s="10">
        <v>2.1</v>
      </c>
      <c r="G29" s="10">
        <v>1.5</v>
      </c>
      <c r="H29" s="11" t="s">
        <v>41</v>
      </c>
    </row>
    <row r="30" spans="1:8" x14ac:dyDescent="0.2">
      <c r="A30" s="28" t="s">
        <v>42</v>
      </c>
      <c r="B30" s="20">
        <v>70</v>
      </c>
      <c r="C30" s="9">
        <v>5.1100000000000003</v>
      </c>
      <c r="D30" s="9">
        <v>6.16</v>
      </c>
      <c r="E30" s="9">
        <v>2.08</v>
      </c>
      <c r="F30" s="10">
        <v>84.5</v>
      </c>
      <c r="G30" s="10">
        <v>0.504</v>
      </c>
      <c r="H30" s="11" t="s">
        <v>33</v>
      </c>
    </row>
    <row r="31" spans="1:8" s="4" customFormat="1" x14ac:dyDescent="0.2">
      <c r="A31" s="28" t="s">
        <v>43</v>
      </c>
      <c r="B31" s="20">
        <v>150</v>
      </c>
      <c r="C31" s="9">
        <v>0.12</v>
      </c>
      <c r="D31" s="9">
        <v>0.14000000000000001</v>
      </c>
      <c r="E31" s="9">
        <v>7.62</v>
      </c>
      <c r="F31" s="10">
        <v>32.159999999999997</v>
      </c>
      <c r="G31" s="10">
        <v>0</v>
      </c>
      <c r="H31" s="11" t="s">
        <v>44</v>
      </c>
    </row>
    <row r="32" spans="1:8" s="4" customFormat="1" x14ac:dyDescent="0.2">
      <c r="A32" s="28" t="s">
        <v>45</v>
      </c>
      <c r="B32" s="20">
        <v>30</v>
      </c>
      <c r="C32" s="9">
        <v>1.98</v>
      </c>
      <c r="D32" s="9">
        <v>0.27</v>
      </c>
      <c r="E32" s="9">
        <v>11.4</v>
      </c>
      <c r="F32" s="10">
        <v>59.7</v>
      </c>
      <c r="G32" s="10">
        <v>0</v>
      </c>
      <c r="H32" s="11" t="s">
        <v>46</v>
      </c>
    </row>
    <row r="33" spans="1:8" ht="15" customHeight="1" x14ac:dyDescent="0.2">
      <c r="A33" s="22" t="s">
        <v>18</v>
      </c>
      <c r="B33" s="12">
        <f t="shared" ref="B33:G33" si="3">SUM(B29:B32)</f>
        <v>265</v>
      </c>
      <c r="C33" s="13">
        <f t="shared" si="3"/>
        <v>7.33</v>
      </c>
      <c r="D33" s="13">
        <f t="shared" si="3"/>
        <v>6.59</v>
      </c>
      <c r="E33" s="13">
        <f t="shared" si="3"/>
        <v>21.48</v>
      </c>
      <c r="F33" s="16">
        <f t="shared" si="3"/>
        <v>178.45999999999998</v>
      </c>
      <c r="G33" s="16">
        <f t="shared" si="3"/>
        <v>2.004</v>
      </c>
      <c r="H33" s="14"/>
    </row>
    <row r="34" spans="1:8" ht="13.5" thickBot="1" x14ac:dyDescent="0.25">
      <c r="A34" s="23" t="s">
        <v>19</v>
      </c>
      <c r="B34" s="24">
        <f t="shared" ref="B34:G34" si="4">SUM(B15,B18,B27,B33)</f>
        <v>1140</v>
      </c>
      <c r="C34" s="25">
        <f t="shared" si="4"/>
        <v>26</v>
      </c>
      <c r="D34" s="25">
        <f t="shared" si="4"/>
        <v>29.18</v>
      </c>
      <c r="E34" s="25">
        <f t="shared" si="4"/>
        <v>126.88000000000001</v>
      </c>
      <c r="F34" s="26">
        <f t="shared" si="4"/>
        <v>884.8599999999999</v>
      </c>
      <c r="G34" s="26">
        <f t="shared" si="4"/>
        <v>18.501000000000001</v>
      </c>
      <c r="H34" s="27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2025-08-26T01:58:36Z</cp:lastPrinted>
  <dcterms:created xsi:type="dcterms:W3CDTF">2010-09-29T09:10:17Z</dcterms:created>
  <dcterms:modified xsi:type="dcterms:W3CDTF">2025-09-17T01:27:17Z</dcterms:modified>
</cp:coreProperties>
</file>