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3" i="4"/>
  <c r="F33"/>
  <c r="E33"/>
  <c r="D33"/>
  <c r="C33"/>
  <c r="B33"/>
  <c r="G18"/>
  <c r="F18"/>
  <c r="E18"/>
  <c r="D18"/>
  <c r="C18"/>
  <c r="B18"/>
  <c r="G18" i="5"/>
  <c r="F18"/>
  <c r="E18"/>
  <c r="D18"/>
  <c r="C18"/>
  <c r="B18"/>
  <c r="G27" i="4"/>
  <c r="F27"/>
  <c r="E27"/>
  <c r="D27"/>
  <c r="C27"/>
  <c r="B27"/>
  <c r="G15"/>
  <c r="F15"/>
  <c r="E15"/>
  <c r="D15"/>
  <c r="C15"/>
  <c r="B15"/>
  <c r="G33" i="5"/>
  <c r="F33"/>
  <c r="E33"/>
  <c r="D33"/>
  <c r="C33"/>
  <c r="B33"/>
  <c r="G27"/>
  <c r="F27"/>
  <c r="E27"/>
  <c r="D27"/>
  <c r="C27"/>
  <c r="B27"/>
  <c r="G15"/>
  <c r="F15"/>
  <c r="E15"/>
  <c r="D15"/>
  <c r="C15"/>
  <c r="B15"/>
  <c r="E34" i="4" l="1"/>
  <c r="G34"/>
  <c r="F34"/>
  <c r="D34"/>
  <c r="C34"/>
  <c r="B34"/>
  <c r="G34" i="5"/>
  <c r="F34"/>
  <c r="C34"/>
  <c r="B34"/>
  <c r="E34"/>
  <c r="D34"/>
</calcChain>
</file>

<file path=xl/sharedStrings.xml><?xml version="1.0" encoding="utf-8"?>
<sst xmlns="http://schemas.openxmlformats.org/spreadsheetml/2006/main" count="108" uniqueCount="52">
  <si>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</si>
  <si>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</si>
  <si>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</si>
  <si>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</si>
  <si>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</si>
  <si>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</si>
  <si>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</si>
  <si>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</si>
  <si>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</si>
  <si>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</si>
  <si>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</si>
  <si>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подлив</t>
  </si>
  <si>
    <t>компот из сухофруктов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</si>
  <si>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</si>
  <si>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</si>
  <si>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</si>
  <si>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</si>
  <si>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</si>
  <si>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</si>
  <si>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</si>
  <si>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</si>
  <si>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</si>
  <si>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12.09.2025</t>
  </si>
  <si>
    <t>каша геркулесовая</t>
  </si>
  <si>
    <t>5</t>
  </si>
  <si>
    <t>батон</t>
  </si>
  <si>
    <t>90</t>
  </si>
  <si>
    <t>масло сливочное (порциями)</t>
  </si>
  <si>
    <t>11</t>
  </si>
  <si>
    <t>Чай с сахаром</t>
  </si>
  <si>
    <t>87</t>
  </si>
  <si>
    <t>Салат Бордо</t>
  </si>
  <si>
    <t>21</t>
  </si>
  <si>
    <t>Суп вермишелевый</t>
  </si>
  <si>
    <t>36</t>
  </si>
  <si>
    <t>Котлета печеночная</t>
  </si>
  <si>
    <t>41</t>
  </si>
  <si>
    <t>76</t>
  </si>
  <si>
    <t>85</t>
  </si>
  <si>
    <t>91</t>
  </si>
  <si>
    <t>Омлет натуральный</t>
  </si>
  <si>
    <t>60</t>
  </si>
  <si>
    <t>кофейный напиток</t>
  </si>
  <si>
    <t>88</t>
  </si>
  <si>
    <t>хлеб пшеничный</t>
  </si>
  <si>
    <t>92</t>
  </si>
  <si>
    <t>Пюре картофельное</t>
  </si>
  <si>
    <t>58</t>
  </si>
  <si>
    <t>Печенье</t>
  </si>
  <si>
    <t>84</t>
  </si>
  <si>
    <t>СОК ФРУКТОВЫЙ</t>
  </si>
  <si>
    <t>94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</si>
</sst>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B33" sqref="B33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4" t="s">
        <v>15</v>
      </c>
      <c r="C1" s="34"/>
      <c r="D1" s="34"/>
      <c r="E1" s="34"/>
      <c r="F1" s="34"/>
      <c r="G1" s="34"/>
      <c r="H1" s="18"/>
    </row>
    <row r="2" spans="1:8" s="1" customFormat="1" ht="73.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1.25" customHeight="1">
      <c r="A5" s="35" t="s">
        <v>16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22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21</v>
      </c>
      <c r="B7" s="36"/>
      <c r="C7" s="36"/>
      <c r="D7" s="36"/>
      <c r="E7" s="36"/>
      <c r="F7" s="36"/>
      <c r="G7" s="36"/>
      <c r="H7" s="36"/>
    </row>
    <row r="8" spans="1:8" ht="14.2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23</v>
      </c>
      <c r="B11" s="20">
        <v>200</v>
      </c>
      <c r="C11" s="9">
        <v>6.86</v>
      </c>
      <c r="D11" s="9">
        <v>8.5</v>
      </c>
      <c r="E11" s="9">
        <v>24.46</v>
      </c>
      <c r="F11" s="10">
        <v>203</v>
      </c>
      <c r="G11" s="10">
        <v>1.96</v>
      </c>
      <c r="H11" s="11" t="s">
        <v>24</v>
      </c>
    </row>
    <row r="12" spans="1:8" s="4" customFormat="1">
      <c r="A12" s="48" t="s">
        <v>25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26</v>
      </c>
    </row>
    <row r="13" spans="1:8">
      <c r="A13" s="48" t="s">
        <v>27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28</v>
      </c>
    </row>
    <row r="14" spans="1:8" s="4" customFormat="1">
      <c r="A14" s="48" t="s">
        <v>29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30</v>
      </c>
    </row>
    <row r="15" spans="1:8">
      <c r="A15" s="22" t="s">
        <v>18</v>
      </c>
      <c r="B15" s="12">
        <f t="shared" ref="B15:G15" si="0">SUM(B11:B14)</f>
        <v>435</v>
      </c>
      <c r="C15" s="13">
        <f t="shared" si="0"/>
        <v>9.2899999999999991</v>
      </c>
      <c r="D15" s="13">
        <f t="shared" si="0"/>
        <v>12.489999999999998</v>
      </c>
      <c r="E15" s="13">
        <f t="shared" si="0"/>
        <v>49.970000000000006</v>
      </c>
      <c r="F15" s="16">
        <f t="shared" si="0"/>
        <v>350.64000000000004</v>
      </c>
      <c r="G15" s="16">
        <f t="shared" si="0"/>
        <v>2.02</v>
      </c>
      <c r="H15" s="14"/>
    </row>
    <row r="16" spans="1:8">
      <c r="A16" s="31" t="s">
        <v>20</v>
      </c>
      <c r="B16" s="32"/>
      <c r="C16" s="32"/>
      <c r="D16" s="32"/>
      <c r="E16" s="32"/>
      <c r="F16" s="32"/>
      <c r="G16" s="32"/>
      <c r="H16" s="33"/>
    </row>
    <row r="17" spans="1:8">
      <c r="A17" s="48" t="s">
        <v>50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51</v>
      </c>
    </row>
    <row r="18" spans="1:8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31</v>
      </c>
      <c r="B20" s="20">
        <v>40</v>
      </c>
      <c r="C20" s="9">
        <v>0.74</v>
      </c>
      <c r="D20" s="9">
        <v>3.07</v>
      </c>
      <c r="E20" s="9">
        <v>4.1399999999999997</v>
      </c>
      <c r="F20" s="10">
        <v>47.19</v>
      </c>
      <c r="G20" s="10">
        <v>3.8319999999999999</v>
      </c>
      <c r="H20" s="11" t="s">
        <v>32</v>
      </c>
    </row>
    <row r="21" spans="1:8">
      <c r="A21" s="48" t="s">
        <v>33</v>
      </c>
      <c r="B21" s="20">
        <v>200</v>
      </c>
      <c r="C21" s="9">
        <v>5.92</v>
      </c>
      <c r="D21" s="9">
        <v>6.12</v>
      </c>
      <c r="E21" s="9">
        <v>12.72</v>
      </c>
      <c r="F21" s="10">
        <v>157.66</v>
      </c>
      <c r="G21" s="10">
        <v>15.4</v>
      </c>
      <c r="H21" s="11" t="s">
        <v>34</v>
      </c>
    </row>
    <row r="22" spans="1:8">
      <c r="A22" s="48" t="s">
        <v>35</v>
      </c>
      <c r="B22" s="20">
        <v>70</v>
      </c>
      <c r="C22" s="9">
        <v>6.2</v>
      </c>
      <c r="D22" s="9">
        <v>4.9800000000000004</v>
      </c>
      <c r="E22" s="9">
        <v>8.98</v>
      </c>
      <c r="F22" s="10">
        <v>105.96</v>
      </c>
      <c r="G22" s="10">
        <v>10.045</v>
      </c>
      <c r="H22" s="11" t="s">
        <v>36</v>
      </c>
    </row>
    <row r="23" spans="1:8">
      <c r="A23" s="48" t="s">
        <v>46</v>
      </c>
      <c r="B23" s="20">
        <v>130</v>
      </c>
      <c r="C23" s="9">
        <v>2.31</v>
      </c>
      <c r="D23" s="9">
        <v>3.43</v>
      </c>
      <c r="E23" s="9">
        <v>14.76</v>
      </c>
      <c r="F23" s="10">
        <v>99.49</v>
      </c>
      <c r="G23" s="10">
        <v>17.134</v>
      </c>
      <c r="H23" s="11" t="s">
        <v>47</v>
      </c>
    </row>
    <row r="24" spans="1:8" s="4" customFormat="1">
      <c r="A24" s="48" t="s">
        <v>11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37</v>
      </c>
    </row>
    <row r="25" spans="1:8">
      <c r="A25" s="48" t="s">
        <v>12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38</v>
      </c>
    </row>
    <row r="26" spans="1:8">
      <c r="A26" s="4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39</v>
      </c>
    </row>
    <row r="27" spans="1:8">
      <c r="A27" s="22" t="s">
        <v>18</v>
      </c>
      <c r="B27" s="12">
        <f t="shared" ref="B27:G27" si="2">SUM(B20:B26)</f>
        <v>710</v>
      </c>
      <c r="C27" s="13">
        <f t="shared" si="2"/>
        <v>18.38</v>
      </c>
      <c r="D27" s="13">
        <f t="shared" si="2"/>
        <v>21.14</v>
      </c>
      <c r="E27" s="13">
        <f t="shared" si="2"/>
        <v>78.39</v>
      </c>
      <c r="F27" s="16">
        <f t="shared" si="2"/>
        <v>606.89</v>
      </c>
      <c r="G27" s="16">
        <f t="shared" si="2"/>
        <v>48.798999999999999</v>
      </c>
      <c r="H27" s="14"/>
    </row>
    <row r="28" spans="1:8">
      <c r="A28" s="31" t="s">
        <v>14</v>
      </c>
      <c r="B28" s="32"/>
      <c r="C28" s="32"/>
      <c r="D28" s="32"/>
      <c r="E28" s="32"/>
      <c r="F28" s="32"/>
      <c r="G28" s="32"/>
      <c r="H28" s="33"/>
    </row>
    <row r="29" spans="1:8">
      <c r="A29" s="48" t="s">
        <v>40</v>
      </c>
      <c r="B29" s="20">
        <v>90</v>
      </c>
      <c r="C29" s="9">
        <v>6.57</v>
      </c>
      <c r="D29" s="9">
        <v>7.92</v>
      </c>
      <c r="E29" s="9">
        <v>2.67</v>
      </c>
      <c r="F29" s="10">
        <v>108.64</v>
      </c>
      <c r="G29" s="10">
        <v>0.64800000000000002</v>
      </c>
      <c r="H29" s="11" t="s">
        <v>41</v>
      </c>
    </row>
    <row r="30" spans="1:8">
      <c r="A30" s="48" t="s">
        <v>42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43</v>
      </c>
    </row>
    <row r="31" spans="1:8" s="4" customFormat="1">
      <c r="A31" s="48" t="s">
        <v>48</v>
      </c>
      <c r="B31" s="20">
        <v>20</v>
      </c>
      <c r="C31" s="9">
        <v>1.48</v>
      </c>
      <c r="D31" s="9">
        <v>1.88</v>
      </c>
      <c r="E31" s="9">
        <v>14.62</v>
      </c>
      <c r="F31" s="10">
        <v>81.400000000000006</v>
      </c>
      <c r="G31" s="10">
        <v>0</v>
      </c>
      <c r="H31" s="11" t="s">
        <v>49</v>
      </c>
    </row>
    <row r="32" spans="1:8" s="4" customFormat="1">
      <c r="A32" s="48" t="s">
        <v>44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45</v>
      </c>
    </row>
    <row r="33" spans="1:8" s="4" customFormat="1">
      <c r="A33" s="22" t="s">
        <v>18</v>
      </c>
      <c r="B33" s="12">
        <f t="shared" ref="B33:G33" si="3">SUM(B29:B32)</f>
        <v>340</v>
      </c>
      <c r="C33" s="13">
        <f t="shared" si="3"/>
        <v>10.190000000000001</v>
      </c>
      <c r="D33" s="13">
        <f t="shared" si="3"/>
        <v>10.25</v>
      </c>
      <c r="E33" s="13">
        <f t="shared" si="3"/>
        <v>38.85</v>
      </c>
      <c r="F33" s="16">
        <f t="shared" si="3"/>
        <v>292.62</v>
      </c>
      <c r="G33" s="16">
        <f t="shared" si="3"/>
        <v>0.64800000000000002</v>
      </c>
      <c r="H33" s="14"/>
    </row>
    <row r="34" spans="1:8" s="15" customFormat="1" ht="13.5" customHeight="1" thickBot="1">
      <c r="A34" s="23" t="s">
        <v>19</v>
      </c>
      <c r="B34" s="24">
        <f t="shared" ref="B34:G34" si="4">SUM(B15,B18,B27,B33)</f>
        <v>1585</v>
      </c>
      <c r="C34" s="25">
        <f t="shared" si="4"/>
        <v>38.36</v>
      </c>
      <c r="D34" s="25">
        <f t="shared" si="4"/>
        <v>43.879999999999995</v>
      </c>
      <c r="E34" s="25">
        <f t="shared" si="4"/>
        <v>176.31</v>
      </c>
      <c r="F34" s="26">
        <f t="shared" si="4"/>
        <v>1288.1500000000001</v>
      </c>
      <c r="G34" s="26">
        <f t="shared" si="4"/>
        <v>53.467000000000006</v>
      </c>
      <c r="H34" s="27"/>
    </row>
    <row r="35" spans="1:8" ht="27.75" customHeight="1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B34" sqref="B34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4" t="s">
        <v>15</v>
      </c>
      <c r="C1" s="34"/>
      <c r="D1" s="34"/>
      <c r="E1" s="34"/>
      <c r="F1" s="34"/>
      <c r="G1" s="34"/>
      <c r="H1" s="18"/>
    </row>
    <row r="2" spans="1:8" s="1" customFormat="1" ht="63.75" customHeight="1">
      <c r="A2" s="19"/>
      <c r="B2" s="34"/>
      <c r="C2" s="34"/>
      <c r="D2" s="34"/>
      <c r="E2" s="34"/>
      <c r="F2" s="34"/>
      <c r="G2" s="34"/>
      <c r="H2" s="18"/>
    </row>
    <row r="3" spans="1:8" s="1" customFormat="1">
      <c r="A3" s="17"/>
      <c r="B3" s="34"/>
      <c r="C3" s="34"/>
      <c r="D3" s="34"/>
      <c r="E3" s="34"/>
      <c r="F3" s="34"/>
      <c r="G3" s="34"/>
      <c r="H3" s="18"/>
    </row>
    <row r="4" spans="1:8" s="1" customFormat="1">
      <c r="A4" s="35"/>
      <c r="B4" s="35"/>
      <c r="C4" s="35"/>
      <c r="D4" s="35"/>
      <c r="E4" s="35"/>
      <c r="F4" s="35"/>
      <c r="G4" s="35"/>
      <c r="H4" s="35"/>
    </row>
    <row r="5" spans="1:8" s="2" customFormat="1" ht="12" customHeight="1">
      <c r="A5" s="35" t="s">
        <v>16</v>
      </c>
      <c r="B5" s="35"/>
      <c r="C5" s="35"/>
      <c r="D5" s="35"/>
      <c r="E5" s="35"/>
      <c r="F5" s="35"/>
      <c r="G5" s="35"/>
      <c r="H5" s="35"/>
    </row>
    <row r="6" spans="1:8" s="3" customFormat="1">
      <c r="A6" s="35" t="s">
        <v>22</v>
      </c>
      <c r="B6" s="35"/>
      <c r="C6" s="35"/>
      <c r="D6" s="35"/>
      <c r="E6" s="35"/>
      <c r="F6" s="35"/>
      <c r="G6" s="35"/>
      <c r="H6" s="35"/>
    </row>
    <row r="7" spans="1:8" s="4" customFormat="1" ht="13.5" thickBot="1">
      <c r="A7" s="36" t="s">
        <v>17</v>
      </c>
      <c r="B7" s="36"/>
      <c r="C7" s="36"/>
      <c r="D7" s="36"/>
      <c r="E7" s="36"/>
      <c r="F7" s="36"/>
      <c r="G7" s="36"/>
      <c r="H7" s="36"/>
    </row>
    <row r="8" spans="1:8" ht="13.5" customHeight="1">
      <c r="A8" s="41" t="s">
        <v>1</v>
      </c>
      <c r="B8" s="43" t="s">
        <v>2</v>
      </c>
      <c r="C8" s="45" t="s">
        <v>0</v>
      </c>
      <c r="D8" s="46"/>
      <c r="E8" s="47"/>
      <c r="F8" s="37" t="s">
        <v>6</v>
      </c>
      <c r="G8" s="37" t="s">
        <v>7</v>
      </c>
      <c r="H8" s="39" t="s">
        <v>8</v>
      </c>
    </row>
    <row r="9" spans="1:8" ht="12.75" customHeight="1" thickBot="1">
      <c r="A9" s="42"/>
      <c r="B9" s="44"/>
      <c r="C9" s="8" t="s">
        <v>3</v>
      </c>
      <c r="D9" s="8" t="s">
        <v>4</v>
      </c>
      <c r="E9" s="8" t="s">
        <v>5</v>
      </c>
      <c r="F9" s="38"/>
      <c r="G9" s="38"/>
      <c r="H9" s="40"/>
    </row>
    <row r="10" spans="1:8">
      <c r="A10" s="28" t="s">
        <v>9</v>
      </c>
      <c r="B10" s="29"/>
      <c r="C10" s="29"/>
      <c r="D10" s="29"/>
      <c r="E10" s="29"/>
      <c r="F10" s="29"/>
      <c r="G10" s="29"/>
      <c r="H10" s="30"/>
    </row>
    <row r="11" spans="1:8">
      <c r="A11" s="48" t="s">
        <v>23</v>
      </c>
      <c r="B11" s="20">
        <v>150</v>
      </c>
      <c r="C11" s="9">
        <v>5.15</v>
      </c>
      <c r="D11" s="9">
        <v>6.38</v>
      </c>
      <c r="E11" s="9">
        <v>18.34</v>
      </c>
      <c r="F11" s="10">
        <v>152.25</v>
      </c>
      <c r="G11" s="10">
        <v>1.47</v>
      </c>
      <c r="H11" s="11" t="s">
        <v>24</v>
      </c>
    </row>
    <row r="12" spans="1:8" s="4" customFormat="1">
      <c r="A12" s="48" t="s">
        <v>25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26</v>
      </c>
    </row>
    <row r="13" spans="1:8">
      <c r="A13" s="48" t="s">
        <v>27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28</v>
      </c>
    </row>
    <row r="14" spans="1:8" s="4" customFormat="1">
      <c r="A14" s="48" t="s">
        <v>29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30</v>
      </c>
    </row>
    <row r="15" spans="1:8">
      <c r="A15" s="22" t="s">
        <v>18</v>
      </c>
      <c r="B15" s="12">
        <f t="shared" ref="B15:G15" si="0">SUM(B11:B14)</f>
        <v>320</v>
      </c>
      <c r="C15" s="13">
        <f t="shared" si="0"/>
        <v>6.42</v>
      </c>
      <c r="D15" s="13">
        <f t="shared" si="0"/>
        <v>9.93</v>
      </c>
      <c r="E15" s="13">
        <f t="shared" si="0"/>
        <v>33.64</v>
      </c>
      <c r="F15" s="16">
        <f t="shared" si="0"/>
        <v>250.41000000000003</v>
      </c>
      <c r="G15" s="16">
        <f t="shared" si="0"/>
        <v>1.5149999999999999</v>
      </c>
      <c r="H15" s="14"/>
    </row>
    <row r="16" spans="1:8">
      <c r="A16" s="31" t="s">
        <v>20</v>
      </c>
      <c r="B16" s="32"/>
      <c r="C16" s="32"/>
      <c r="D16" s="32"/>
      <c r="E16" s="32"/>
      <c r="F16" s="32"/>
      <c r="G16" s="32"/>
      <c r="H16" s="33"/>
    </row>
    <row r="17" spans="1:8" ht="12.75" customHeight="1">
      <c r="A17" s="48" t="s">
        <v>50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51</v>
      </c>
    </row>
    <row r="18" spans="1:8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>
      <c r="A19" s="31" t="s">
        <v>10</v>
      </c>
      <c r="B19" s="32"/>
      <c r="C19" s="32"/>
      <c r="D19" s="32"/>
      <c r="E19" s="32"/>
      <c r="F19" s="32"/>
      <c r="G19" s="32"/>
      <c r="H19" s="33"/>
    </row>
    <row r="20" spans="1:8">
      <c r="A20" s="48" t="s">
        <v>31</v>
      </c>
      <c r="B20" s="20">
        <v>30</v>
      </c>
      <c r="C20" s="9">
        <v>0.56000000000000005</v>
      </c>
      <c r="D20" s="9">
        <v>2.2999999999999998</v>
      </c>
      <c r="E20" s="9">
        <v>3.1</v>
      </c>
      <c r="F20" s="10">
        <v>35.39</v>
      </c>
      <c r="G20" s="10">
        <v>2.8740000000000001</v>
      </c>
      <c r="H20" s="11" t="s">
        <v>32</v>
      </c>
    </row>
    <row r="21" spans="1:8">
      <c r="A21" s="48" t="s">
        <v>33</v>
      </c>
      <c r="B21" s="20">
        <v>150</v>
      </c>
      <c r="C21" s="9">
        <v>4.4400000000000004</v>
      </c>
      <c r="D21" s="9">
        <v>4.59</v>
      </c>
      <c r="E21" s="9">
        <v>9.5399999999999991</v>
      </c>
      <c r="F21" s="10">
        <v>118.25</v>
      </c>
      <c r="G21" s="10">
        <v>11.55</v>
      </c>
      <c r="H21" s="11" t="s">
        <v>34</v>
      </c>
    </row>
    <row r="22" spans="1:8">
      <c r="A22" s="48" t="s">
        <v>35</v>
      </c>
      <c r="B22" s="20">
        <v>60</v>
      </c>
      <c r="C22" s="9">
        <v>5.31</v>
      </c>
      <c r="D22" s="9">
        <v>4.2699999999999996</v>
      </c>
      <c r="E22" s="9">
        <v>7.7</v>
      </c>
      <c r="F22" s="10">
        <v>90.82</v>
      </c>
      <c r="G22" s="10">
        <v>8.61</v>
      </c>
      <c r="H22" s="11" t="s">
        <v>36</v>
      </c>
    </row>
    <row r="23" spans="1:8">
      <c r="A23" s="48" t="s">
        <v>46</v>
      </c>
      <c r="B23" s="20">
        <v>110</v>
      </c>
      <c r="C23" s="9">
        <v>1.96</v>
      </c>
      <c r="D23" s="9">
        <v>2.9</v>
      </c>
      <c r="E23" s="9">
        <v>12.49</v>
      </c>
      <c r="F23" s="10">
        <v>84.18</v>
      </c>
      <c r="G23" s="10">
        <v>14.497999999999999</v>
      </c>
      <c r="H23" s="11" t="s">
        <v>47</v>
      </c>
    </row>
    <row r="24" spans="1:8" s="4" customFormat="1">
      <c r="A24" s="48" t="s">
        <v>11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37</v>
      </c>
    </row>
    <row r="25" spans="1:8">
      <c r="A25" s="48" t="s">
        <v>12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38</v>
      </c>
    </row>
    <row r="26" spans="1:8">
      <c r="A26" s="4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39</v>
      </c>
    </row>
    <row r="27" spans="1:8">
      <c r="A27" s="22" t="s">
        <v>18</v>
      </c>
      <c r="B27" s="12">
        <f t="shared" ref="B27:G27" si="2">SUM(B20:B26)</f>
        <v>560</v>
      </c>
      <c r="C27" s="13">
        <f t="shared" si="2"/>
        <v>15.18</v>
      </c>
      <c r="D27" s="13">
        <f t="shared" si="2"/>
        <v>16.809999999999999</v>
      </c>
      <c r="E27" s="13">
        <f t="shared" si="2"/>
        <v>64.16</v>
      </c>
      <c r="F27" s="16">
        <f t="shared" si="2"/>
        <v>491.16</v>
      </c>
      <c r="G27" s="16">
        <f t="shared" si="2"/>
        <v>39.322999999999993</v>
      </c>
      <c r="H27" s="14"/>
    </row>
    <row r="28" spans="1:8">
      <c r="A28" s="31" t="s">
        <v>14</v>
      </c>
      <c r="B28" s="32"/>
      <c r="C28" s="32"/>
      <c r="D28" s="32"/>
      <c r="E28" s="32"/>
      <c r="F28" s="32"/>
      <c r="G28" s="32"/>
      <c r="H28" s="33"/>
    </row>
    <row r="29" spans="1:8">
      <c r="A29" s="48" t="s">
        <v>40</v>
      </c>
      <c r="B29" s="20">
        <v>70</v>
      </c>
      <c r="C29" s="9">
        <v>5.1100000000000003</v>
      </c>
      <c r="D29" s="9">
        <v>6.16</v>
      </c>
      <c r="E29" s="9">
        <v>2.08</v>
      </c>
      <c r="F29" s="10">
        <v>84.5</v>
      </c>
      <c r="G29" s="10">
        <v>0.504</v>
      </c>
      <c r="H29" s="11" t="s">
        <v>41</v>
      </c>
    </row>
    <row r="30" spans="1:8">
      <c r="A30" s="48" t="s">
        <v>42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43</v>
      </c>
    </row>
    <row r="31" spans="1:8" s="4" customFormat="1">
      <c r="A31" s="48" t="s">
        <v>48</v>
      </c>
      <c r="B31" s="20">
        <v>20</v>
      </c>
      <c r="C31" s="9">
        <v>1.48</v>
      </c>
      <c r="D31" s="9">
        <v>1.88</v>
      </c>
      <c r="E31" s="9">
        <v>14.62</v>
      </c>
      <c r="F31" s="10">
        <v>81.400000000000006</v>
      </c>
      <c r="G31" s="10">
        <v>0</v>
      </c>
      <c r="H31" s="11" t="s">
        <v>49</v>
      </c>
    </row>
    <row r="32" spans="1:8" s="4" customFormat="1">
      <c r="A32" s="48" t="s">
        <v>44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45</v>
      </c>
    </row>
    <row r="33" spans="1:8" ht="15" customHeight="1">
      <c r="A33" s="22" t="s">
        <v>18</v>
      </c>
      <c r="B33" s="12">
        <f>SUM(B29:B32)</f>
        <v>270</v>
      </c>
      <c r="C33" s="13">
        <f>SUM(C29:C32)</f>
        <v>8.6900000000000013</v>
      </c>
      <c r="D33" s="13">
        <f>SUM(D29:D32)</f>
        <v>8.4499999999999993</v>
      </c>
      <c r="E33" s="13">
        <f>SUM(E29:E32)</f>
        <v>35.72</v>
      </c>
      <c r="F33" s="16">
        <f>SUM(F29:F32)</f>
        <v>257.76</v>
      </c>
      <c r="G33" s="16">
        <f>SUM(G29:G32)</f>
        <v>0.504</v>
      </c>
      <c r="H33" s="14"/>
    </row>
    <row r="34" spans="1:8" ht="13.5" thickBot="1">
      <c r="A34" s="23" t="s">
        <v>19</v>
      </c>
      <c r="B34" s="24">
        <f t="shared" ref="B34:G34" si="3">SUM(B15,B18,B27,B33)</f>
        <v>1250</v>
      </c>
      <c r="C34" s="25">
        <f t="shared" si="3"/>
        <v>30.790000000000003</v>
      </c>
      <c r="D34" s="25">
        <f t="shared" si="3"/>
        <v>35.19</v>
      </c>
      <c r="E34" s="25">
        <f t="shared" si="3"/>
        <v>142.62</v>
      </c>
      <c r="F34" s="26">
        <f t="shared" si="3"/>
        <v>1037.33</v>
      </c>
      <c r="G34" s="26">
        <f t="shared" si="3"/>
        <v>43.341999999999992</v>
      </c>
      <c r="H34" s="27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2025-09-10T12:52:07Z</dcterms:modified>
</cp:coreProperties>
</file>