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0" i="4"/>
  <c r="F30"/>
  <c r="E30"/>
  <c r="D30"/>
  <c r="C30"/>
  <c r="B30"/>
  <c r="G25"/>
  <c r="F25"/>
  <c r="E25"/>
  <c r="D25"/>
  <c r="C25"/>
  <c r="B25"/>
  <c r="G15"/>
  <c r="F15"/>
  <c r="E15"/>
  <c r="D15"/>
  <c r="C15"/>
  <c r="B15"/>
  <c r="G30" i="5"/>
  <c r="F30"/>
  <c r="E30"/>
  <c r="D30"/>
  <c r="C30"/>
  <c r="B30"/>
  <c r="G25"/>
  <c r="F25"/>
  <c r="E25"/>
  <c r="D25"/>
  <c r="C25"/>
  <c r="B25"/>
  <c r="G15"/>
  <c r="F15"/>
  <c r="E15"/>
  <c r="D15"/>
  <c r="C15"/>
  <c r="B15"/>
  <c r="C31" i="4" l="1"/>
  <c r="G31"/>
  <c r="E31"/>
  <c r="D31"/>
  <c r="B31" i="5"/>
  <c r="F31"/>
  <c r="E31"/>
  <c r="B31" i="4"/>
  <c r="F31"/>
  <c r="D31" i="5"/>
  <c r="C31"/>
  <c r="G31"/>
</calcChain>
</file>

<file path=xl/sharedStrings.xml><?xml version="1.0" encoding="utf-8"?>
<sst xmlns="http://schemas.openxmlformats.org/spreadsheetml/2006/main" count="96" uniqueCount="46">
  <si>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</si>
  <si>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</si>
  <si>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</si>
  <si>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</si>
  <si>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</si>
  <si>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</si>
  <si>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</si>
  <si>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</si>
  <si>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</si>
  <si>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</si>
  <si>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</si>
  <si>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</si>
  <si>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</si>
  <si>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85</t>
  </si>
  <si>
    <t>компот из сухофруктов</t>
  </si>
  <si>
    <t>91</t>
  </si>
  <si>
    <t>Хлеб на обед</t>
  </si>
  <si>
    <t>ПОЛДНИК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</si>
  <si>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</si>
  <si>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</si>
  <si>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</si>
  <si>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</si>
  <si>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</si>
  <si>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</si>
  <si>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</si>
  <si>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</si>
  <si>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</si>
  <si>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ЯБЛОКИ</t>
  </si>
  <si>
    <t>95</t>
  </si>
  <si>
    <t>Борщ</t>
  </si>
  <si>
    <t>28</t>
  </si>
  <si>
    <t>НА 09.09.2025</t>
  </si>
  <si>
    <t>суп молочный с макаронными изделиями</t>
  </si>
  <si>
    <t>6</t>
  </si>
  <si>
    <t>Повидло (порциями)</t>
  </si>
  <si>
    <t>15</t>
  </si>
  <si>
    <t>102</t>
  </si>
  <si>
    <t>картофель тушёный</t>
  </si>
  <si>
    <t>63</t>
  </si>
  <si>
    <t>салат "Летний"</t>
  </si>
  <si>
    <t>Запеканка рисовая с творогом</t>
  </si>
  <si>
    <t>70</t>
  </si>
  <si>
    <t>Молочный соус на сгущенном молоке</t>
  </si>
  <si>
    <t>74</t>
  </si>
  <si>
    <t>Чай с сахаром</t>
  </si>
  <si>
    <t>87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</si>
</sst>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7" xfId="0" applyBorder="1" applyAlignment="1">
      <alignment wrapText="1"/>
    </xf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32" sqref="A32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6" t="s">
        <v>20</v>
      </c>
      <c r="C1" s="36"/>
      <c r="D1" s="36"/>
      <c r="E1" s="36"/>
      <c r="F1" s="36"/>
      <c r="G1" s="36"/>
      <c r="H1" s="18"/>
    </row>
    <row r="2" spans="1:8" s="1" customFormat="1" ht="73.5" customHeight="1">
      <c r="A2" s="19"/>
      <c r="B2" s="36"/>
      <c r="C2" s="36"/>
      <c r="D2" s="36"/>
      <c r="E2" s="36"/>
      <c r="F2" s="36"/>
      <c r="G2" s="36"/>
      <c r="H2" s="18"/>
    </row>
    <row r="3" spans="1:8" s="1" customFormat="1">
      <c r="A3" s="17"/>
      <c r="B3" s="36"/>
      <c r="C3" s="36"/>
      <c r="D3" s="36"/>
      <c r="E3" s="36"/>
      <c r="F3" s="36"/>
      <c r="G3" s="36"/>
      <c r="H3" s="18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>
      <c r="A5" s="37" t="s">
        <v>21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31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26</v>
      </c>
      <c r="B7" s="38"/>
      <c r="C7" s="38"/>
      <c r="D7" s="38"/>
      <c r="E7" s="38"/>
      <c r="F7" s="38"/>
      <c r="G7" s="38"/>
      <c r="H7" s="38"/>
    </row>
    <row r="8" spans="1:8" ht="14.2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32</v>
      </c>
      <c r="B11" s="20">
        <v>200</v>
      </c>
      <c r="C11" s="9">
        <v>6.48</v>
      </c>
      <c r="D11" s="9">
        <v>7.48</v>
      </c>
      <c r="E11" s="9">
        <v>12.5</v>
      </c>
      <c r="F11" s="10">
        <v>200</v>
      </c>
      <c r="G11" s="10">
        <v>1.96</v>
      </c>
      <c r="H11" s="11" t="s">
        <v>33</v>
      </c>
    </row>
    <row r="12" spans="1:8" s="4" customFormat="1">
      <c r="A12" s="50" t="s">
        <v>11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10</v>
      </c>
    </row>
    <row r="13" spans="1:8">
      <c r="A13" s="50" t="s">
        <v>34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36</v>
      </c>
    </row>
    <row r="14" spans="1:8" s="4" customFormat="1">
      <c r="A14" s="50" t="s">
        <v>18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19</v>
      </c>
    </row>
    <row r="15" spans="1:8">
      <c r="A15" s="24" t="s">
        <v>23</v>
      </c>
      <c r="B15" s="12">
        <f t="shared" ref="B15:G15" si="0">SUM(B11:B14)</f>
        <v>445</v>
      </c>
      <c r="C15" s="13">
        <f t="shared" si="0"/>
        <v>8.89</v>
      </c>
      <c r="D15" s="13">
        <f t="shared" si="0"/>
        <v>8.5299999999999994</v>
      </c>
      <c r="E15" s="13">
        <f t="shared" si="0"/>
        <v>47.230000000000004</v>
      </c>
      <c r="F15" s="16">
        <f t="shared" si="0"/>
        <v>358.08000000000004</v>
      </c>
      <c r="G15" s="16">
        <f t="shared" si="0"/>
        <v>1.96</v>
      </c>
      <c r="H15" s="14"/>
    </row>
    <row r="16" spans="1:8">
      <c r="A16" s="33" t="s">
        <v>25</v>
      </c>
      <c r="B16" s="34"/>
      <c r="C16" s="34"/>
      <c r="D16" s="34"/>
      <c r="E16" s="34"/>
      <c r="F16" s="34"/>
      <c r="G16" s="34"/>
      <c r="H16" s="35"/>
    </row>
    <row r="17" spans="1:8">
      <c r="A17" s="23" t="s">
        <v>27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28</v>
      </c>
    </row>
    <row r="18" spans="1:8">
      <c r="A18" s="24" t="s">
        <v>23</v>
      </c>
      <c r="B18" s="21">
        <v>80</v>
      </c>
      <c r="C18" s="13">
        <v>0.64</v>
      </c>
      <c r="D18" s="13">
        <v>4.4000000000000004</v>
      </c>
      <c r="E18" s="13">
        <v>3.44</v>
      </c>
      <c r="F18" s="16">
        <v>53.68</v>
      </c>
      <c r="G18" s="16">
        <v>132.304</v>
      </c>
      <c r="H18" s="14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39</v>
      </c>
      <c r="B20" s="20">
        <v>40</v>
      </c>
      <c r="C20" s="9">
        <v>3.32</v>
      </c>
      <c r="D20" s="9">
        <v>3.18</v>
      </c>
      <c r="E20" s="9">
        <v>8.6199999999999992</v>
      </c>
      <c r="F20" s="10">
        <v>75.17</v>
      </c>
      <c r="G20" s="10">
        <v>8.6920000000000002</v>
      </c>
      <c r="H20" s="11" t="s">
        <v>35</v>
      </c>
    </row>
    <row r="21" spans="1:8">
      <c r="A21" s="50" t="s">
        <v>29</v>
      </c>
      <c r="B21" s="20">
        <v>200</v>
      </c>
      <c r="C21" s="9">
        <v>6.78</v>
      </c>
      <c r="D21" s="9">
        <v>7.16</v>
      </c>
      <c r="E21" s="9">
        <v>18.04</v>
      </c>
      <c r="F21" s="10">
        <v>165.22</v>
      </c>
      <c r="G21" s="10">
        <v>44.48</v>
      </c>
      <c r="H21" s="11" t="s">
        <v>30</v>
      </c>
    </row>
    <row r="22" spans="1:8">
      <c r="A22" s="50" t="s">
        <v>37</v>
      </c>
      <c r="B22" s="20">
        <v>180</v>
      </c>
      <c r="C22" s="9">
        <v>6.71</v>
      </c>
      <c r="D22" s="9">
        <v>9.94</v>
      </c>
      <c r="E22" s="9">
        <v>15.28</v>
      </c>
      <c r="F22" s="10">
        <v>177.88</v>
      </c>
      <c r="G22" s="10">
        <v>19.152000000000001</v>
      </c>
      <c r="H22" s="11" t="s">
        <v>38</v>
      </c>
    </row>
    <row r="23" spans="1:8">
      <c r="A23" s="50" t="s">
        <v>14</v>
      </c>
      <c r="B23" s="20">
        <v>200</v>
      </c>
      <c r="C23" s="9">
        <v>0.38</v>
      </c>
      <c r="D23" s="9">
        <v>0.08</v>
      </c>
      <c r="E23" s="9">
        <v>21.32</v>
      </c>
      <c r="F23" s="10">
        <v>86.84</v>
      </c>
      <c r="G23" s="10">
        <v>0.4</v>
      </c>
      <c r="H23" s="11" t="s">
        <v>13</v>
      </c>
    </row>
    <row r="24" spans="1:8" s="4" customFormat="1">
      <c r="A24" s="50" t="s">
        <v>16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15</v>
      </c>
    </row>
    <row r="25" spans="1:8">
      <c r="A25" s="24" t="s">
        <v>23</v>
      </c>
      <c r="B25" s="12">
        <f>SUM(B20:B24)</f>
        <v>650</v>
      </c>
      <c r="C25" s="13">
        <f>SUM(C20:C24)</f>
        <v>19.229999999999997</v>
      </c>
      <c r="D25" s="13">
        <f>SUM(D20:D24)</f>
        <v>20.75</v>
      </c>
      <c r="E25" s="13">
        <f>SUM(E20:E24)</f>
        <v>75.2</v>
      </c>
      <c r="F25" s="16">
        <f>SUM(F20:F24)</f>
        <v>565.41</v>
      </c>
      <c r="G25" s="16">
        <f>SUM(G20:G24)</f>
        <v>72.724000000000004</v>
      </c>
      <c r="H25" s="14"/>
    </row>
    <row r="26" spans="1:8">
      <c r="A26" s="33" t="s">
        <v>17</v>
      </c>
      <c r="B26" s="34"/>
      <c r="C26" s="34"/>
      <c r="D26" s="34"/>
      <c r="E26" s="34"/>
      <c r="F26" s="34"/>
      <c r="G26" s="34"/>
      <c r="H26" s="35"/>
    </row>
    <row r="27" spans="1:8">
      <c r="A27" s="50" t="s">
        <v>40</v>
      </c>
      <c r="B27" s="20">
        <v>150</v>
      </c>
      <c r="C27" s="9">
        <v>5.38</v>
      </c>
      <c r="D27" s="9">
        <v>7.98</v>
      </c>
      <c r="E27" s="9">
        <v>34.65</v>
      </c>
      <c r="F27" s="10">
        <v>232.3</v>
      </c>
      <c r="G27" s="10">
        <v>0.39</v>
      </c>
      <c r="H27" s="11" t="s">
        <v>41</v>
      </c>
    </row>
    <row r="28" spans="1:8" s="4" customFormat="1">
      <c r="A28" s="50" t="s">
        <v>42</v>
      </c>
      <c r="B28" s="20">
        <v>40</v>
      </c>
      <c r="C28" s="9">
        <v>1.99</v>
      </c>
      <c r="D28" s="9">
        <v>3.6</v>
      </c>
      <c r="E28" s="9">
        <v>14.6</v>
      </c>
      <c r="F28" s="10">
        <v>99.28</v>
      </c>
      <c r="G28" s="10">
        <v>0.22800000000000001</v>
      </c>
      <c r="H28" s="11" t="s">
        <v>43</v>
      </c>
    </row>
    <row r="29" spans="1:8" s="4" customFormat="1">
      <c r="A29" s="50" t="s">
        <v>44</v>
      </c>
      <c r="B29" s="20">
        <v>200</v>
      </c>
      <c r="C29" s="9">
        <v>0.12</v>
      </c>
      <c r="D29" s="9">
        <v>0.04</v>
      </c>
      <c r="E29" s="9">
        <v>10</v>
      </c>
      <c r="F29" s="10">
        <v>40.74</v>
      </c>
      <c r="G29" s="10">
        <v>0.06</v>
      </c>
      <c r="H29" s="11" t="s">
        <v>45</v>
      </c>
    </row>
    <row r="30" spans="1:8" s="4" customFormat="1">
      <c r="A30" s="24" t="s">
        <v>23</v>
      </c>
      <c r="B30" s="12">
        <f t="shared" ref="B30:G30" si="1">SUM(B27:B29)</f>
        <v>390</v>
      </c>
      <c r="C30" s="13">
        <f t="shared" si="1"/>
        <v>7.49</v>
      </c>
      <c r="D30" s="13">
        <f t="shared" si="1"/>
        <v>11.62</v>
      </c>
      <c r="E30" s="13">
        <f t="shared" si="1"/>
        <v>59.25</v>
      </c>
      <c r="F30" s="16">
        <f t="shared" si="1"/>
        <v>372.32000000000005</v>
      </c>
      <c r="G30" s="16">
        <f t="shared" si="1"/>
        <v>0.67799999999999994</v>
      </c>
      <c r="H30" s="14"/>
    </row>
    <row r="31" spans="1:8" s="15" customFormat="1" ht="13.5" customHeight="1" thickBot="1">
      <c r="A31" s="25" t="s">
        <v>24</v>
      </c>
      <c r="B31" s="26">
        <f>SUM(B15,B18,B25,B30)</f>
        <v>1565</v>
      </c>
      <c r="C31" s="27">
        <f>SUM(C15,C18,C25,C30)</f>
        <v>36.25</v>
      </c>
      <c r="D31" s="27">
        <f>SUM(D15,D18,D25,D30)</f>
        <v>45.3</v>
      </c>
      <c r="E31" s="27">
        <f>SUM(E15,E18,E25,E30)</f>
        <v>185.12</v>
      </c>
      <c r="F31" s="28">
        <f>SUM(F15,F18,F25,F30)</f>
        <v>1349.4900000000002</v>
      </c>
      <c r="G31" s="28">
        <f>SUM(G15,G18,G25,G30)</f>
        <v>207.666</v>
      </c>
      <c r="H31" s="29"/>
    </row>
    <row r="32" spans="1:8" ht="27.75" customHeight="1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C37" sqref="C37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6" t="s">
        <v>20</v>
      </c>
      <c r="C1" s="36"/>
      <c r="D1" s="36"/>
      <c r="E1" s="36"/>
      <c r="F1" s="36"/>
      <c r="G1" s="36"/>
      <c r="H1" s="18"/>
    </row>
    <row r="2" spans="1:8" s="1" customFormat="1" ht="63.75" customHeight="1">
      <c r="A2" s="19"/>
      <c r="B2" s="36"/>
      <c r="C2" s="36"/>
      <c r="D2" s="36"/>
      <c r="E2" s="36"/>
      <c r="F2" s="36"/>
      <c r="G2" s="36"/>
      <c r="H2" s="18"/>
    </row>
    <row r="3" spans="1:8" s="1" customFormat="1">
      <c r="A3" s="17"/>
      <c r="B3" s="36"/>
      <c r="C3" s="36"/>
      <c r="D3" s="36"/>
      <c r="E3" s="36"/>
      <c r="F3" s="36"/>
      <c r="G3" s="36"/>
      <c r="H3" s="18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>
      <c r="A5" s="37" t="s">
        <v>21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31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22</v>
      </c>
      <c r="B7" s="38"/>
      <c r="C7" s="38"/>
      <c r="D7" s="38"/>
      <c r="E7" s="38"/>
      <c r="F7" s="38"/>
      <c r="G7" s="38"/>
      <c r="H7" s="38"/>
    </row>
    <row r="8" spans="1:8" ht="13.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32</v>
      </c>
      <c r="B11" s="20">
        <v>150</v>
      </c>
      <c r="C11" s="9">
        <v>4.8600000000000003</v>
      </c>
      <c r="D11" s="9">
        <v>5.61</v>
      </c>
      <c r="E11" s="9">
        <v>9.3800000000000008</v>
      </c>
      <c r="F11" s="10">
        <v>150</v>
      </c>
      <c r="G11" s="10">
        <v>1.47</v>
      </c>
      <c r="H11" s="11" t="s">
        <v>33</v>
      </c>
    </row>
    <row r="12" spans="1:8" s="4" customFormat="1">
      <c r="A12" s="50" t="s">
        <v>11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10</v>
      </c>
    </row>
    <row r="13" spans="1:8">
      <c r="A13" s="50" t="s">
        <v>34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36</v>
      </c>
    </row>
    <row r="14" spans="1:8" s="4" customFormat="1">
      <c r="A14" s="50" t="s">
        <v>18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19</v>
      </c>
    </row>
    <row r="15" spans="1:8">
      <c r="A15" s="24" t="s">
        <v>23</v>
      </c>
      <c r="B15" s="12">
        <f t="shared" ref="B15:G15" si="0">SUM(B11:B14)</f>
        <v>327</v>
      </c>
      <c r="C15" s="13">
        <f t="shared" si="0"/>
        <v>6.1000000000000005</v>
      </c>
      <c r="D15" s="13">
        <f t="shared" si="0"/>
        <v>6.19</v>
      </c>
      <c r="E15" s="13">
        <f t="shared" si="0"/>
        <v>32.03</v>
      </c>
      <c r="F15" s="16">
        <f t="shared" si="0"/>
        <v>250.74</v>
      </c>
      <c r="G15" s="16">
        <f t="shared" si="0"/>
        <v>1.47</v>
      </c>
      <c r="H15" s="14"/>
    </row>
    <row r="16" spans="1:8">
      <c r="A16" s="33" t="s">
        <v>25</v>
      </c>
      <c r="B16" s="34"/>
      <c r="C16" s="34"/>
      <c r="D16" s="34"/>
      <c r="E16" s="34"/>
      <c r="F16" s="34"/>
      <c r="G16" s="34"/>
      <c r="H16" s="35"/>
    </row>
    <row r="17" spans="1:8" ht="12.75" customHeight="1">
      <c r="A17" s="23" t="s">
        <v>27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28</v>
      </c>
    </row>
    <row r="18" spans="1:8">
      <c r="A18" s="24" t="s">
        <v>23</v>
      </c>
      <c r="B18" s="21">
        <v>80</v>
      </c>
      <c r="C18" s="13">
        <v>0.64</v>
      </c>
      <c r="D18" s="13">
        <v>4.4000000000000004</v>
      </c>
      <c r="E18" s="13">
        <v>3.44</v>
      </c>
      <c r="F18" s="16">
        <v>53.68</v>
      </c>
      <c r="G18" s="16">
        <v>132.304</v>
      </c>
      <c r="H18" s="14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29</v>
      </c>
      <c r="B20" s="20">
        <v>150</v>
      </c>
      <c r="C20" s="9">
        <v>5.09</v>
      </c>
      <c r="D20" s="22">
        <v>5.37</v>
      </c>
      <c r="E20" s="9">
        <v>13.53</v>
      </c>
      <c r="F20" s="10">
        <v>123.92</v>
      </c>
      <c r="G20" s="10">
        <v>33.36</v>
      </c>
      <c r="H20" s="11" t="s">
        <v>30</v>
      </c>
    </row>
    <row r="21" spans="1:8">
      <c r="A21" s="50" t="s">
        <v>39</v>
      </c>
      <c r="B21" s="20">
        <v>30</v>
      </c>
      <c r="C21" s="9">
        <v>2.4900000000000002</v>
      </c>
      <c r="D21" s="9">
        <v>2.39</v>
      </c>
      <c r="E21" s="9">
        <v>6.46</v>
      </c>
      <c r="F21" s="10">
        <v>56.38</v>
      </c>
      <c r="G21" s="10">
        <v>6.5190000000000001</v>
      </c>
      <c r="H21" s="10" t="s">
        <v>35</v>
      </c>
    </row>
    <row r="22" spans="1:8">
      <c r="A22" s="50" t="s">
        <v>37</v>
      </c>
      <c r="B22" s="20">
        <v>140</v>
      </c>
      <c r="C22" s="9">
        <v>5.22</v>
      </c>
      <c r="D22" s="9">
        <v>7.73</v>
      </c>
      <c r="E22" s="9">
        <v>11.89</v>
      </c>
      <c r="F22" s="10">
        <v>138.35</v>
      </c>
      <c r="G22" s="10">
        <v>14.896000000000001</v>
      </c>
      <c r="H22" s="11" t="s">
        <v>38</v>
      </c>
    </row>
    <row r="23" spans="1:8">
      <c r="A23" s="50" t="s">
        <v>14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13</v>
      </c>
    </row>
    <row r="24" spans="1:8" s="4" customFormat="1">
      <c r="A24" s="50" t="s">
        <v>16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15</v>
      </c>
    </row>
    <row r="25" spans="1:8">
      <c r="A25" s="24" t="s">
        <v>23</v>
      </c>
      <c r="B25" s="12">
        <f>SUM(B20:B24)</f>
        <v>500</v>
      </c>
      <c r="C25" s="13">
        <f>SUM(C20:C24)</f>
        <v>15.120000000000001</v>
      </c>
      <c r="D25" s="13">
        <f>SUM(D20:D24)</f>
        <v>15.940000000000001</v>
      </c>
      <c r="E25" s="13">
        <f>SUM(E20:E24)</f>
        <v>59.809999999999995</v>
      </c>
      <c r="F25" s="16">
        <f>SUM(F20:F24)</f>
        <v>444.08</v>
      </c>
      <c r="G25" s="16">
        <f>SUM(G20:G24)</f>
        <v>55.074999999999996</v>
      </c>
      <c r="H25" s="14"/>
    </row>
    <row r="26" spans="1:8">
      <c r="A26" s="33" t="s">
        <v>17</v>
      </c>
      <c r="B26" s="34"/>
      <c r="C26" s="34"/>
      <c r="D26" s="34"/>
      <c r="E26" s="34"/>
      <c r="F26" s="34"/>
      <c r="G26" s="34"/>
      <c r="H26" s="35"/>
    </row>
    <row r="27" spans="1:8">
      <c r="A27" s="50" t="s">
        <v>40</v>
      </c>
      <c r="B27" s="20">
        <v>130</v>
      </c>
      <c r="C27" s="9">
        <v>4.67</v>
      </c>
      <c r="D27" s="9">
        <v>6.92</v>
      </c>
      <c r="E27" s="9">
        <v>30.03</v>
      </c>
      <c r="F27" s="10">
        <v>201.33</v>
      </c>
      <c r="G27" s="10">
        <v>0.33800000000000002</v>
      </c>
      <c r="H27" s="11" t="s">
        <v>41</v>
      </c>
    </row>
    <row r="28" spans="1:8" s="4" customFormat="1">
      <c r="A28" s="50" t="s">
        <v>42</v>
      </c>
      <c r="B28" s="20">
        <v>30</v>
      </c>
      <c r="C28" s="9">
        <v>1.49</v>
      </c>
      <c r="D28" s="9">
        <v>2.7</v>
      </c>
      <c r="E28" s="9">
        <v>10.95</v>
      </c>
      <c r="F28" s="10">
        <v>74.459999999999994</v>
      </c>
      <c r="G28" s="10">
        <v>0.17100000000000001</v>
      </c>
      <c r="H28" s="11" t="s">
        <v>43</v>
      </c>
    </row>
    <row r="29" spans="1:8" s="4" customFormat="1">
      <c r="A29" s="50" t="s">
        <v>44</v>
      </c>
      <c r="B29" s="20">
        <v>150</v>
      </c>
      <c r="C29" s="9">
        <v>0.09</v>
      </c>
      <c r="D29" s="9">
        <v>0.03</v>
      </c>
      <c r="E29" s="9">
        <v>7.5</v>
      </c>
      <c r="F29" s="10">
        <v>30.56</v>
      </c>
      <c r="G29" s="10">
        <v>4.4999999999999998E-2</v>
      </c>
      <c r="H29" s="11" t="s">
        <v>45</v>
      </c>
    </row>
    <row r="30" spans="1:8" ht="15" customHeight="1">
      <c r="A30" s="24" t="s">
        <v>23</v>
      </c>
      <c r="B30" s="12">
        <f t="shared" ref="B30:G30" si="1">SUM(B27:B29)</f>
        <v>310</v>
      </c>
      <c r="C30" s="13">
        <f t="shared" si="1"/>
        <v>6.25</v>
      </c>
      <c r="D30" s="13">
        <f t="shared" si="1"/>
        <v>9.65</v>
      </c>
      <c r="E30" s="13">
        <f t="shared" si="1"/>
        <v>48.480000000000004</v>
      </c>
      <c r="F30" s="16">
        <f t="shared" si="1"/>
        <v>306.35000000000002</v>
      </c>
      <c r="G30" s="16">
        <f t="shared" si="1"/>
        <v>0.55400000000000005</v>
      </c>
      <c r="H30" s="14"/>
    </row>
    <row r="31" spans="1:8" ht="13.5" thickBot="1">
      <c r="A31" s="25" t="s">
        <v>24</v>
      </c>
      <c r="B31" s="26">
        <f>SUM(B15,B18,B25,B30)</f>
        <v>1217</v>
      </c>
      <c r="C31" s="27">
        <f>SUM(C15,C18,C25,C30)</f>
        <v>28.11</v>
      </c>
      <c r="D31" s="27">
        <f>SUM(D15,D18,D25,D30)</f>
        <v>36.18</v>
      </c>
      <c r="E31" s="27">
        <f>SUM(E15,E18,E25,E30)</f>
        <v>143.76</v>
      </c>
      <c r="F31" s="28">
        <f>SUM(F15,F18,F25,F30)</f>
        <v>1054.8499999999999</v>
      </c>
      <c r="G31" s="28">
        <f>SUM(G15,G18,G25,G30)</f>
        <v>189.40299999999999</v>
      </c>
      <c r="H31" s="29"/>
    </row>
  </sheetData>
  <mergeCells count="15">
    <mergeCell ref="B1:G3"/>
    <mergeCell ref="A4:H4"/>
    <mergeCell ref="A7:H7"/>
    <mergeCell ref="A5:H5"/>
    <mergeCell ref="A6:H6"/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2025-09-07T11:53:58Z</dcterms:modified>
</cp:coreProperties>
</file>