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3" i="4"/>
  <c r="F33"/>
  <c r="E33"/>
  <c r="D33"/>
  <c r="C33"/>
  <c r="B33"/>
  <c r="G27"/>
  <c r="F27"/>
  <c r="E27"/>
  <c r="D27"/>
  <c r="C27"/>
  <c r="B27"/>
  <c r="G15"/>
  <c r="G34" s="1"/>
  <c r="F15"/>
  <c r="E15"/>
  <c r="D15"/>
  <c r="C15"/>
  <c r="C34" s="1"/>
  <c r="B15"/>
  <c r="G32" i="5"/>
  <c r="F32"/>
  <c r="E32"/>
  <c r="D32"/>
  <c r="C32"/>
  <c r="B32"/>
  <c r="G26"/>
  <c r="F26"/>
  <c r="E26"/>
  <c r="D26"/>
  <c r="C26"/>
  <c r="B26"/>
  <c r="G15"/>
  <c r="F15"/>
  <c r="E15"/>
  <c r="E33" s="1"/>
  <c r="D15"/>
  <c r="C15"/>
  <c r="B15"/>
  <c r="B34" i="4" l="1"/>
  <c r="F34"/>
  <c r="E34"/>
  <c r="D34"/>
  <c r="C33" i="5"/>
  <c r="D33"/>
  <c r="G33"/>
  <c r="B33"/>
  <c r="F33"/>
</calcChain>
</file>

<file path=xl/sharedStrings.xml><?xml version="1.0" encoding="utf-8"?>
<sst xmlns="http://schemas.openxmlformats.org/spreadsheetml/2006/main" count="104" uniqueCount="51">
  <si>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</si>
  <si>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</si>
  <si>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</si>
  <si>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</si>
  <si>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</si>
  <si>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</si>
  <si>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</si>
  <si>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</si>
  <si>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</si>
  <si>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</si>
  <si>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</si>
  <si>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</si>
  <si>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</si>
  <si>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85</t>
  </si>
  <si>
    <t>компот из сухофруктов</t>
  </si>
  <si>
    <t>91</t>
  </si>
  <si>
    <t>Хлеб на обед</t>
  </si>
  <si>
    <t>ПОЛДНИК</t>
  </si>
  <si>
    <t>92</t>
  </si>
  <si>
    <t>хлеб пшеничный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</si>
  <si>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</si>
  <si>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</si>
  <si>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</si>
  <si>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</si>
  <si>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</si>
  <si>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</si>
  <si>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</si>
  <si>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</si>
  <si>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</si>
  <si>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ЯБЛОКИ</t>
  </si>
  <si>
    <t>95</t>
  </si>
  <si>
    <t>Макароны отварные</t>
  </si>
  <si>
    <t>55</t>
  </si>
  <si>
    <t>НА 05.09.2025</t>
  </si>
  <si>
    <t>каша геркулесовая</t>
  </si>
  <si>
    <t>5</t>
  </si>
  <si>
    <t>Повидло (порциями)</t>
  </si>
  <si>
    <t>102</t>
  </si>
  <si>
    <t>Салат "Любимый"</t>
  </si>
  <si>
    <t>23</t>
  </si>
  <si>
    <t>Бефстроганов</t>
  </si>
  <si>
    <t>48</t>
  </si>
  <si>
    <t>Суп гречневый</t>
  </si>
  <si>
    <t>43</t>
  </si>
  <si>
    <t>Пюре картофельное</t>
  </si>
  <si>
    <t>58</t>
  </si>
  <si>
    <t>Икра кабачковая</t>
  </si>
  <si>
    <t>53</t>
  </si>
  <si>
    <t>Чай с сахаром</t>
  </si>
  <si>
    <t>87</t>
  </si>
  <si>
    <t>Каша геркулесовая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</si>
</sst>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2" xfId="0" applyBorder="1"/>
    <xf numFmtId="0" fontId="0" fillId="0" borderId="17" xfId="0" applyBorder="1" applyAlignment="1">
      <alignment wrapText="1"/>
    </xf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C35" sqref="C35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19"/>
      <c r="B1" s="36" t="s">
        <v>22</v>
      </c>
      <c r="C1" s="36"/>
      <c r="D1" s="36"/>
      <c r="E1" s="36"/>
      <c r="F1" s="36"/>
      <c r="G1" s="36"/>
      <c r="H1" s="18"/>
    </row>
    <row r="2" spans="1:8" s="1" customFormat="1" ht="73.5" customHeight="1">
      <c r="A2" s="19"/>
      <c r="B2" s="36"/>
      <c r="C2" s="36"/>
      <c r="D2" s="36"/>
      <c r="E2" s="36"/>
      <c r="F2" s="36"/>
      <c r="G2" s="36"/>
      <c r="H2" s="18"/>
    </row>
    <row r="3" spans="1:8" s="1" customFormat="1">
      <c r="A3" s="17"/>
      <c r="B3" s="36"/>
      <c r="C3" s="36"/>
      <c r="D3" s="36"/>
      <c r="E3" s="36"/>
      <c r="F3" s="36"/>
      <c r="G3" s="36"/>
      <c r="H3" s="18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>
      <c r="A5" s="37" t="s">
        <v>23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33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28</v>
      </c>
      <c r="B7" s="38"/>
      <c r="C7" s="38"/>
      <c r="D7" s="38"/>
      <c r="E7" s="38"/>
      <c r="F7" s="38"/>
      <c r="G7" s="38"/>
      <c r="H7" s="38"/>
    </row>
    <row r="8" spans="1:8" ht="14.2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34</v>
      </c>
      <c r="B11" s="20">
        <v>200</v>
      </c>
      <c r="C11" s="9">
        <v>6.86</v>
      </c>
      <c r="D11" s="9">
        <v>8.5</v>
      </c>
      <c r="E11" s="9">
        <v>24.46</v>
      </c>
      <c r="F11" s="10">
        <v>203</v>
      </c>
      <c r="G11" s="10">
        <v>1.96</v>
      </c>
      <c r="H11" s="11" t="s">
        <v>35</v>
      </c>
    </row>
    <row r="12" spans="1:8" s="4" customFormat="1">
      <c r="A12" s="50" t="s">
        <v>11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10</v>
      </c>
    </row>
    <row r="13" spans="1:8">
      <c r="A13" s="50" t="s">
        <v>36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37</v>
      </c>
    </row>
    <row r="14" spans="1:8" s="4" customFormat="1">
      <c r="A14" s="50" t="s">
        <v>20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21</v>
      </c>
    </row>
    <row r="15" spans="1:8">
      <c r="A15" s="24" t="s">
        <v>25</v>
      </c>
      <c r="B15" s="12">
        <f t="shared" ref="B15:G15" si="0">SUM(B11:B14)</f>
        <v>445</v>
      </c>
      <c r="C15" s="13">
        <f t="shared" si="0"/>
        <v>9.27</v>
      </c>
      <c r="D15" s="13">
        <f t="shared" si="0"/>
        <v>9.5499999999999989</v>
      </c>
      <c r="E15" s="13">
        <f t="shared" si="0"/>
        <v>59.19</v>
      </c>
      <c r="F15" s="16">
        <f t="shared" si="0"/>
        <v>361.08000000000004</v>
      </c>
      <c r="G15" s="16">
        <f t="shared" si="0"/>
        <v>1.96</v>
      </c>
      <c r="H15" s="14"/>
    </row>
    <row r="16" spans="1:8">
      <c r="A16" s="33" t="s">
        <v>27</v>
      </c>
      <c r="B16" s="34"/>
      <c r="C16" s="34"/>
      <c r="D16" s="34"/>
      <c r="E16" s="34"/>
      <c r="F16" s="34"/>
      <c r="G16" s="34"/>
      <c r="H16" s="35"/>
    </row>
    <row r="17" spans="1:8">
      <c r="A17" s="23" t="s">
        <v>29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30</v>
      </c>
    </row>
    <row r="18" spans="1:8">
      <c r="A18" s="24" t="s">
        <v>25</v>
      </c>
      <c r="B18" s="21">
        <v>80</v>
      </c>
      <c r="C18" s="13">
        <v>0.64</v>
      </c>
      <c r="D18" s="13">
        <v>4.4000000000000004</v>
      </c>
      <c r="E18" s="13">
        <v>3.44</v>
      </c>
      <c r="F18" s="16">
        <v>53.68</v>
      </c>
      <c r="G18" s="16">
        <v>132.304</v>
      </c>
      <c r="H18" s="14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38</v>
      </c>
      <c r="B20" s="20">
        <v>40</v>
      </c>
      <c r="C20" s="9">
        <v>0.96</v>
      </c>
      <c r="D20" s="9">
        <v>3.07</v>
      </c>
      <c r="E20" s="9">
        <v>3.1</v>
      </c>
      <c r="F20" s="10">
        <v>44.19</v>
      </c>
      <c r="G20" s="10">
        <v>2.0880000000000001</v>
      </c>
      <c r="H20" s="11" t="s">
        <v>39</v>
      </c>
    </row>
    <row r="21" spans="1:8">
      <c r="A21" s="50" t="s">
        <v>42</v>
      </c>
      <c r="B21" s="20">
        <v>200</v>
      </c>
      <c r="C21" s="9">
        <v>9.1</v>
      </c>
      <c r="D21" s="9">
        <v>9.5</v>
      </c>
      <c r="E21" s="9">
        <v>18.2</v>
      </c>
      <c r="F21" s="10">
        <v>196.02</v>
      </c>
      <c r="G21" s="10">
        <v>15.82</v>
      </c>
      <c r="H21" s="11" t="s">
        <v>43</v>
      </c>
    </row>
    <row r="22" spans="1:8">
      <c r="A22" s="50" t="s">
        <v>40</v>
      </c>
      <c r="B22" s="20">
        <v>70</v>
      </c>
      <c r="C22" s="9">
        <v>7.62</v>
      </c>
      <c r="D22" s="9">
        <v>6.19</v>
      </c>
      <c r="E22" s="9">
        <v>6.05</v>
      </c>
      <c r="F22" s="10">
        <v>111.36</v>
      </c>
      <c r="G22" s="10">
        <v>15.154999999999999</v>
      </c>
      <c r="H22" s="11" t="s">
        <v>41</v>
      </c>
    </row>
    <row r="23" spans="1:8">
      <c r="A23" s="50" t="s">
        <v>44</v>
      </c>
      <c r="B23" s="20">
        <v>130</v>
      </c>
      <c r="C23" s="9">
        <v>2.31</v>
      </c>
      <c r="D23" s="9">
        <v>3.43</v>
      </c>
      <c r="E23" s="9">
        <v>14.76</v>
      </c>
      <c r="F23" s="10">
        <v>99.49</v>
      </c>
      <c r="G23" s="10">
        <v>17.134</v>
      </c>
      <c r="H23" s="11" t="s">
        <v>45</v>
      </c>
    </row>
    <row r="24" spans="1:8" s="4" customFormat="1">
      <c r="A24" s="50" t="s">
        <v>14</v>
      </c>
      <c r="B24" s="20">
        <v>200</v>
      </c>
      <c r="C24" s="9">
        <v>0.38</v>
      </c>
      <c r="D24" s="9">
        <v>0.08</v>
      </c>
      <c r="E24" s="9">
        <v>21.32</v>
      </c>
      <c r="F24" s="22">
        <v>86.84</v>
      </c>
      <c r="G24" s="10">
        <v>0.4</v>
      </c>
      <c r="H24" s="11" t="s">
        <v>13</v>
      </c>
    </row>
    <row r="25" spans="1:8">
      <c r="A25" s="50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4" t="s">
        <v>25</v>
      </c>
      <c r="B26" s="12">
        <f>SUM(B20:B25)</f>
        <v>670</v>
      </c>
      <c r="C26" s="13">
        <f>SUM(C20:C25)</f>
        <v>22.409999999999997</v>
      </c>
      <c r="D26" s="13">
        <f>SUM(D20:D25)</f>
        <v>22.66</v>
      </c>
      <c r="E26" s="13">
        <f>SUM(E20:E25)</f>
        <v>75.37</v>
      </c>
      <c r="F26" s="16">
        <f>SUM(F20:F25)</f>
        <v>598.19999999999993</v>
      </c>
      <c r="G26" s="16">
        <f>SUM(G20:G25)</f>
        <v>50.597000000000001</v>
      </c>
      <c r="H26" s="14"/>
    </row>
    <row r="27" spans="1:8">
      <c r="A27" s="33" t="s">
        <v>17</v>
      </c>
      <c r="B27" s="34"/>
      <c r="C27" s="34"/>
      <c r="D27" s="34"/>
      <c r="E27" s="34"/>
      <c r="F27" s="34"/>
      <c r="G27" s="34"/>
      <c r="H27" s="35"/>
    </row>
    <row r="28" spans="1:8">
      <c r="A28" s="50" t="s">
        <v>31</v>
      </c>
      <c r="B28" s="20">
        <v>130</v>
      </c>
      <c r="C28" s="9">
        <v>5.16</v>
      </c>
      <c r="D28" s="9">
        <v>4.6500000000000004</v>
      </c>
      <c r="E28" s="9">
        <v>31.45</v>
      </c>
      <c r="F28" s="10">
        <v>188.15</v>
      </c>
      <c r="G28" s="10">
        <v>0</v>
      </c>
      <c r="H28" s="11" t="s">
        <v>32</v>
      </c>
    </row>
    <row r="29" spans="1:8">
      <c r="A29" s="50" t="s">
        <v>46</v>
      </c>
      <c r="B29" s="20">
        <v>60</v>
      </c>
      <c r="C29" s="9">
        <v>0.82</v>
      </c>
      <c r="D29" s="9">
        <v>3.22</v>
      </c>
      <c r="E29" s="9">
        <v>4.96</v>
      </c>
      <c r="F29" s="10">
        <v>52.9</v>
      </c>
      <c r="G29" s="10">
        <v>13.842000000000001</v>
      </c>
      <c r="H29" s="11" t="s">
        <v>47</v>
      </c>
    </row>
    <row r="30" spans="1:8" s="4" customFormat="1">
      <c r="A30" s="50" t="s">
        <v>48</v>
      </c>
      <c r="B30" s="20">
        <v>200</v>
      </c>
      <c r="C30" s="9">
        <v>0.12</v>
      </c>
      <c r="D30" s="9">
        <v>0.04</v>
      </c>
      <c r="E30" s="9">
        <v>10</v>
      </c>
      <c r="F30" s="10">
        <v>40.74</v>
      </c>
      <c r="G30" s="10">
        <v>0.06</v>
      </c>
      <c r="H30" s="11" t="s">
        <v>49</v>
      </c>
    </row>
    <row r="31" spans="1:8" s="4" customFormat="1">
      <c r="A31" s="23" t="s">
        <v>19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18</v>
      </c>
    </row>
    <row r="32" spans="1:8" s="4" customFormat="1">
      <c r="A32" s="24" t="s">
        <v>25</v>
      </c>
      <c r="B32" s="12">
        <f t="shared" ref="B32:G32" si="1">SUM(B28:B31)</f>
        <v>420</v>
      </c>
      <c r="C32" s="13">
        <f t="shared" si="1"/>
        <v>8.08</v>
      </c>
      <c r="D32" s="13">
        <f t="shared" si="1"/>
        <v>8.1800000000000015</v>
      </c>
      <c r="E32" s="13">
        <f t="shared" si="1"/>
        <v>57.809999999999995</v>
      </c>
      <c r="F32" s="16">
        <f t="shared" si="1"/>
        <v>341.49</v>
      </c>
      <c r="G32" s="16">
        <f t="shared" si="1"/>
        <v>13.902000000000001</v>
      </c>
      <c r="H32" s="14"/>
    </row>
    <row r="33" spans="1:8" s="15" customFormat="1" ht="13.5" customHeight="1" thickBot="1">
      <c r="A33" s="25" t="s">
        <v>26</v>
      </c>
      <c r="B33" s="26">
        <f>SUM(B15,B18,B26,B32)</f>
        <v>1615</v>
      </c>
      <c r="C33" s="27">
        <f>SUM(C15,C18,C26,C32)</f>
        <v>40.399999999999991</v>
      </c>
      <c r="D33" s="27">
        <f>SUM(D15,D18,D26,D32)</f>
        <v>44.79</v>
      </c>
      <c r="E33" s="27">
        <f>SUM(E15,E18,E26,E32)</f>
        <v>195.81</v>
      </c>
      <c r="F33" s="28">
        <f>SUM(F15,F18,F26,F32)</f>
        <v>1354.45</v>
      </c>
      <c r="G33" s="28">
        <f>SUM(G15,G18,G26,G32)</f>
        <v>198.76300000000003</v>
      </c>
      <c r="H33" s="29"/>
    </row>
    <row r="34" spans="1:8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11" sqref="A11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19"/>
      <c r="B1" s="36" t="s">
        <v>22</v>
      </c>
      <c r="C1" s="36"/>
      <c r="D1" s="36"/>
      <c r="E1" s="36"/>
      <c r="F1" s="36"/>
      <c r="G1" s="36"/>
      <c r="H1" s="18"/>
    </row>
    <row r="2" spans="1:8" s="1" customFormat="1" ht="63.75" customHeight="1">
      <c r="A2" s="19"/>
      <c r="B2" s="36"/>
      <c r="C2" s="36"/>
      <c r="D2" s="36"/>
      <c r="E2" s="36"/>
      <c r="F2" s="36"/>
      <c r="G2" s="36"/>
      <c r="H2" s="18"/>
    </row>
    <row r="3" spans="1:8" s="1" customFormat="1">
      <c r="A3" s="17"/>
      <c r="B3" s="36"/>
      <c r="C3" s="36"/>
      <c r="D3" s="36"/>
      <c r="E3" s="36"/>
      <c r="F3" s="36"/>
      <c r="G3" s="36"/>
      <c r="H3" s="18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>
      <c r="A5" s="37" t="s">
        <v>23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33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24</v>
      </c>
      <c r="B7" s="38"/>
      <c r="C7" s="38"/>
      <c r="D7" s="38"/>
      <c r="E7" s="38"/>
      <c r="F7" s="38"/>
      <c r="G7" s="38"/>
      <c r="H7" s="38"/>
    </row>
    <row r="8" spans="1:8" ht="13.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50</v>
      </c>
      <c r="B11" s="20">
        <v>150</v>
      </c>
      <c r="C11" s="9">
        <v>5.15</v>
      </c>
      <c r="D11" s="9">
        <v>6.38</v>
      </c>
      <c r="E11" s="9">
        <v>18.34</v>
      </c>
      <c r="F11" s="10">
        <v>152.25</v>
      </c>
      <c r="G11" s="10">
        <v>1.47</v>
      </c>
      <c r="H11" s="11" t="s">
        <v>35</v>
      </c>
    </row>
    <row r="12" spans="1:8" s="4" customFormat="1">
      <c r="A12" s="50" t="s">
        <v>11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10</v>
      </c>
    </row>
    <row r="13" spans="1:8">
      <c r="A13" s="50" t="s">
        <v>36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37</v>
      </c>
    </row>
    <row r="14" spans="1:8" s="4" customFormat="1">
      <c r="A14" s="50" t="s">
        <v>20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21</v>
      </c>
    </row>
    <row r="15" spans="1:8">
      <c r="A15" s="24" t="s">
        <v>25</v>
      </c>
      <c r="B15" s="12">
        <f t="shared" ref="B15:G15" si="0">SUM(B11:B14)</f>
        <v>327</v>
      </c>
      <c r="C15" s="13">
        <f t="shared" si="0"/>
        <v>6.3900000000000006</v>
      </c>
      <c r="D15" s="13">
        <f t="shared" si="0"/>
        <v>6.96</v>
      </c>
      <c r="E15" s="13">
        <f t="shared" si="0"/>
        <v>40.99</v>
      </c>
      <c r="F15" s="16">
        <f t="shared" si="0"/>
        <v>252.99</v>
      </c>
      <c r="G15" s="16">
        <f t="shared" si="0"/>
        <v>1.47</v>
      </c>
      <c r="H15" s="14"/>
    </row>
    <row r="16" spans="1:8">
      <c r="A16" s="33" t="s">
        <v>27</v>
      </c>
      <c r="B16" s="34"/>
      <c r="C16" s="34"/>
      <c r="D16" s="34"/>
      <c r="E16" s="34"/>
      <c r="F16" s="34"/>
      <c r="G16" s="34"/>
      <c r="H16" s="35"/>
    </row>
    <row r="17" spans="1:8" ht="12.75" customHeight="1">
      <c r="A17" s="23" t="s">
        <v>29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30</v>
      </c>
    </row>
    <row r="18" spans="1:8">
      <c r="A18" s="24" t="s">
        <v>25</v>
      </c>
      <c r="B18" s="21">
        <v>80</v>
      </c>
      <c r="C18" s="13">
        <v>0.64</v>
      </c>
      <c r="D18" s="13">
        <v>4.4000000000000004</v>
      </c>
      <c r="E18" s="13">
        <v>3.44</v>
      </c>
      <c r="F18" s="16">
        <v>53.68</v>
      </c>
      <c r="G18" s="16">
        <v>132.304</v>
      </c>
      <c r="H18" s="14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38</v>
      </c>
      <c r="B20" s="20">
        <v>30</v>
      </c>
      <c r="C20" s="9">
        <v>0.72</v>
      </c>
      <c r="D20" s="9">
        <v>2.2999999999999998</v>
      </c>
      <c r="E20" s="9">
        <v>2.33</v>
      </c>
      <c r="F20" s="10">
        <v>33.14</v>
      </c>
      <c r="G20" s="10">
        <v>1.5660000000000001</v>
      </c>
      <c r="H20" s="11" t="s">
        <v>39</v>
      </c>
    </row>
    <row r="21" spans="1:8">
      <c r="A21" s="50" t="s">
        <v>42</v>
      </c>
      <c r="B21" s="20">
        <v>150</v>
      </c>
      <c r="C21" s="9">
        <v>6.83</v>
      </c>
      <c r="D21" s="9">
        <v>7.12</v>
      </c>
      <c r="E21" s="9">
        <v>13.65</v>
      </c>
      <c r="F21" s="10">
        <v>147.02000000000001</v>
      </c>
      <c r="G21" s="10">
        <v>11.865</v>
      </c>
      <c r="H21" s="11" t="s">
        <v>43</v>
      </c>
    </row>
    <row r="22" spans="1:8">
      <c r="A22" s="50" t="s">
        <v>40</v>
      </c>
      <c r="B22" s="20">
        <v>60</v>
      </c>
      <c r="C22" s="9">
        <v>6.53</v>
      </c>
      <c r="D22" s="9">
        <v>5.3</v>
      </c>
      <c r="E22" s="9">
        <v>5.18</v>
      </c>
      <c r="F22" s="10">
        <v>95.45</v>
      </c>
      <c r="G22" s="10">
        <v>12.99</v>
      </c>
      <c r="H22" s="11" t="s">
        <v>41</v>
      </c>
    </row>
    <row r="23" spans="1:8">
      <c r="A23" s="50" t="s">
        <v>44</v>
      </c>
      <c r="B23" s="20">
        <v>110</v>
      </c>
      <c r="C23" s="9">
        <v>1.96</v>
      </c>
      <c r="D23" s="9">
        <v>2.9</v>
      </c>
      <c r="E23" s="9">
        <v>12.49</v>
      </c>
      <c r="F23" s="10">
        <v>84.18</v>
      </c>
      <c r="G23" s="10">
        <v>14.497999999999999</v>
      </c>
      <c r="H23" s="11" t="s">
        <v>45</v>
      </c>
    </row>
    <row r="24" spans="1:8" s="4" customFormat="1">
      <c r="A24" s="50" t="s">
        <v>14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22">
        <v>0.3</v>
      </c>
      <c r="H24" s="11" t="s">
        <v>13</v>
      </c>
    </row>
    <row r="25" spans="1:8">
      <c r="A25" s="50" t="s">
        <v>16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15</v>
      </c>
    </row>
    <row r="26" spans="1:8">
      <c r="A26" s="23"/>
      <c r="B26" s="20"/>
      <c r="C26" s="9"/>
      <c r="D26" s="9"/>
      <c r="E26" s="9"/>
      <c r="F26" s="10"/>
      <c r="G26" s="10"/>
      <c r="H26" s="11"/>
    </row>
    <row r="27" spans="1:8">
      <c r="A27" s="24" t="s">
        <v>25</v>
      </c>
      <c r="B27" s="12">
        <f t="shared" ref="B27:G27" si="1">SUM(B20:B26)</f>
        <v>530</v>
      </c>
      <c r="C27" s="13">
        <f t="shared" si="1"/>
        <v>18.36</v>
      </c>
      <c r="D27" s="13">
        <f t="shared" si="1"/>
        <v>18.069999999999997</v>
      </c>
      <c r="E27" s="13">
        <f t="shared" si="1"/>
        <v>61.58</v>
      </c>
      <c r="F27" s="16">
        <f t="shared" si="1"/>
        <v>485.22</v>
      </c>
      <c r="G27" s="16">
        <f t="shared" si="1"/>
        <v>41.218999999999994</v>
      </c>
      <c r="H27" s="14"/>
    </row>
    <row r="28" spans="1:8">
      <c r="A28" s="33" t="s">
        <v>17</v>
      </c>
      <c r="B28" s="34"/>
      <c r="C28" s="34"/>
      <c r="D28" s="34"/>
      <c r="E28" s="34"/>
      <c r="F28" s="34"/>
      <c r="G28" s="34"/>
      <c r="H28" s="35"/>
    </row>
    <row r="29" spans="1:8">
      <c r="A29" s="50" t="s">
        <v>31</v>
      </c>
      <c r="B29" s="20">
        <v>110</v>
      </c>
      <c r="C29" s="9">
        <v>4.37</v>
      </c>
      <c r="D29" s="9">
        <v>3.94</v>
      </c>
      <c r="E29" s="9">
        <v>26.61</v>
      </c>
      <c r="F29" s="10">
        <v>159.19999999999999</v>
      </c>
      <c r="G29" s="10">
        <v>0</v>
      </c>
      <c r="H29" s="11" t="s">
        <v>32</v>
      </c>
    </row>
    <row r="30" spans="1:8">
      <c r="A30" s="50" t="s">
        <v>46</v>
      </c>
      <c r="B30" s="20">
        <v>40</v>
      </c>
      <c r="C30" s="9">
        <v>0.55000000000000004</v>
      </c>
      <c r="D30" s="9">
        <v>2.14</v>
      </c>
      <c r="E30" s="9">
        <v>3.3</v>
      </c>
      <c r="F30" s="10">
        <v>35.26</v>
      </c>
      <c r="G30" s="10">
        <v>9.2279999999999998</v>
      </c>
      <c r="H30" s="11" t="s">
        <v>47</v>
      </c>
    </row>
    <row r="31" spans="1:8" s="4" customFormat="1">
      <c r="A31" s="50" t="s">
        <v>48</v>
      </c>
      <c r="B31" s="20">
        <v>150</v>
      </c>
      <c r="C31" s="9">
        <v>0.09</v>
      </c>
      <c r="D31" s="9">
        <v>0.03</v>
      </c>
      <c r="E31" s="9">
        <v>7.5</v>
      </c>
      <c r="F31" s="10">
        <v>30.56</v>
      </c>
      <c r="G31" s="10">
        <v>4.4999999999999998E-2</v>
      </c>
      <c r="H31" s="11" t="s">
        <v>49</v>
      </c>
    </row>
    <row r="32" spans="1:8" s="4" customFormat="1">
      <c r="A32" s="23" t="s">
        <v>19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18</v>
      </c>
    </row>
    <row r="33" spans="1:8" ht="15" customHeight="1">
      <c r="A33" s="24" t="s">
        <v>25</v>
      </c>
      <c r="B33" s="12">
        <f t="shared" ref="B33:G33" si="2">SUM(B29:B32)</f>
        <v>330</v>
      </c>
      <c r="C33" s="13">
        <f t="shared" si="2"/>
        <v>6.99</v>
      </c>
      <c r="D33" s="13">
        <f t="shared" si="2"/>
        <v>6.3800000000000008</v>
      </c>
      <c r="E33" s="13">
        <f t="shared" si="2"/>
        <v>48.809999999999995</v>
      </c>
      <c r="F33" s="16">
        <f t="shared" si="2"/>
        <v>284.71999999999997</v>
      </c>
      <c r="G33" s="16">
        <f t="shared" si="2"/>
        <v>9.2729999999999997</v>
      </c>
      <c r="H33" s="14"/>
    </row>
    <row r="34" spans="1:8" ht="13.5" thickBot="1">
      <c r="A34" s="25" t="s">
        <v>26</v>
      </c>
      <c r="B34" s="26">
        <f t="shared" ref="B34:G34" si="3">SUM(B15,B18,B27,B33)</f>
        <v>1267</v>
      </c>
      <c r="C34" s="27">
        <f t="shared" si="3"/>
        <v>32.380000000000003</v>
      </c>
      <c r="D34" s="27">
        <f t="shared" si="3"/>
        <v>35.809999999999995</v>
      </c>
      <c r="E34" s="27">
        <f t="shared" si="3"/>
        <v>154.82</v>
      </c>
      <c r="F34" s="28">
        <f t="shared" si="3"/>
        <v>1076.6100000000001</v>
      </c>
      <c r="G34" s="28">
        <f t="shared" si="3"/>
        <v>184.26599999999999</v>
      </c>
      <c r="H34" s="29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2025-09-03T13:02:40Z</dcterms:modified>
</cp:coreProperties>
</file>