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27" i="5" l="1"/>
  <c r="D27" i="5"/>
  <c r="E27" i="5"/>
  <c r="D33" i="5"/>
  <c r="E33" i="5"/>
  <c r="C34" i="5"/>
  <c r="D34" i="5"/>
  <c r="E34" i="5"/>
  <c r="D33" i="4"/>
  <c r="D34" i="4" s="1"/>
  <c r="E33" i="4"/>
  <c r="E34" i="4" s="1"/>
  <c r="G34" i="5" l="1"/>
  <c r="F34" i="5"/>
  <c r="F27" i="5"/>
  <c r="B27" i="5"/>
  <c r="B33" i="5"/>
  <c r="G34" i="4"/>
  <c r="G33" i="4"/>
  <c r="F33" i="4"/>
  <c r="F34" i="4" s="1"/>
  <c r="B34" i="5" l="1"/>
</calcChain>
</file>

<file path=xl/sharedStrings.xml><?xml version="1.0" encoding="utf-8"?>
<sst xmlns="http://schemas.openxmlformats.org/spreadsheetml/2006/main" count="129" uniqueCount="61">
  <si>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</si>
  <si>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</si>
  <si>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</si>
  <si>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</si>
  <si>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</si>
  <si>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</si>
  <si>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</si>
  <si>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</si>
  <si>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</si>
  <si>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</si>
  <si>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5</t>
  </si>
  <si>
    <t>каша геркулесовая</t>
  </si>
  <si>
    <t>150</t>
  </si>
  <si>
    <t>90</t>
  </si>
  <si>
    <t>батон</t>
  </si>
  <si>
    <t>15</t>
  </si>
  <si>
    <t>102</t>
  </si>
  <si>
    <t>Повидло (порциями)</t>
  </si>
  <si>
    <t>12</t>
  </si>
  <si>
    <t>100</t>
  </si>
  <si>
    <t>ОБЕД</t>
  </si>
  <si>
    <t>30</t>
  </si>
  <si>
    <t>200</t>
  </si>
  <si>
    <t>42</t>
  </si>
  <si>
    <t>Тефтеля мясная</t>
  </si>
  <si>
    <t>50</t>
  </si>
  <si>
    <t>54</t>
  </si>
  <si>
    <t>каша пшеничная</t>
  </si>
  <si>
    <t>110</t>
  </si>
  <si>
    <t>76</t>
  </si>
  <si>
    <t>подлив</t>
  </si>
  <si>
    <t>85</t>
  </si>
  <si>
    <t>компот из сухофруктов</t>
  </si>
  <si>
    <t>91</t>
  </si>
  <si>
    <t>Хлеб на обед</t>
  </si>
  <si>
    <t>ПОЛДНИК</t>
  </si>
  <si>
    <t>24</t>
  </si>
  <si>
    <t>60</t>
  </si>
  <si>
    <t>Омлет натуральный</t>
  </si>
  <si>
    <t>70</t>
  </si>
  <si>
    <t>87</t>
  </si>
  <si>
    <t>Чай с сахаром</t>
  </si>
  <si>
    <t>92</t>
  </si>
  <si>
    <t>хлеб пшеничный</t>
  </si>
  <si>
    <t>кофейный напиток</t>
  </si>
  <si>
    <t>88</t>
  </si>
  <si>
    <t>СОК ФРУКТОВЫЙ</t>
  </si>
  <si>
    <t>94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</si>
  <si>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</si>
  <si>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</si>
  <si>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</si>
  <si>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НА 28.08.2025</t>
  </si>
  <si>
    <t>ИТОГО ПО ПРИЕМУ ПИЩИ</t>
  </si>
  <si>
    <t>ИТОГО ЗА ДЕНЬ</t>
  </si>
  <si>
    <t>32.07</t>
  </si>
  <si>
    <t>56.84</t>
  </si>
  <si>
    <t>2 ЗАВТРАК</t>
  </si>
  <si>
    <t>ДЕТСКИЙ САД</t>
  </si>
  <si>
    <t>Суп Крестьянский</t>
  </si>
  <si>
    <t>салат "летний"</t>
  </si>
  <si>
    <t>огурец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</si>
</sst>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wrapText="1"/>
    </xf>
    <xf numFmtId="0" fontId="1" fillId="0" borderId="6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0" borderId="2" xfId="0" applyFont="1" applyBorder="1"/>
    <xf numFmtId="0" fontId="1" fillId="0" borderId="5" xfId="0" applyFont="1" applyBorder="1"/>
    <xf numFmtId="0" fontId="1" fillId="0" borderId="13" xfId="0" applyFont="1" applyBorder="1"/>
    <xf numFmtId="0" fontId="0" fillId="0" borderId="6" xfId="0" applyNumberForma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3" workbookViewId="0">
      <selection activeCell="A29" sqref="A29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1"/>
      <c r="B1" s="26" t="s">
        <v>48</v>
      </c>
      <c r="C1" s="26"/>
      <c r="D1" s="26"/>
      <c r="E1" s="26"/>
      <c r="F1" s="26"/>
      <c r="G1" s="26"/>
      <c r="H1" s="20"/>
    </row>
    <row r="2" spans="1:8" s="1" customFormat="1" ht="73.5" customHeight="1" x14ac:dyDescent="0.2">
      <c r="A2" s="21"/>
      <c r="B2" s="26"/>
      <c r="C2" s="26"/>
      <c r="D2" s="26"/>
      <c r="E2" s="26"/>
      <c r="F2" s="26"/>
      <c r="G2" s="26"/>
      <c r="H2" s="20"/>
    </row>
    <row r="3" spans="1:8" s="1" customFormat="1" x14ac:dyDescent="0.2">
      <c r="A3" s="19"/>
      <c r="B3" s="26"/>
      <c r="C3" s="26"/>
      <c r="D3" s="26"/>
      <c r="E3" s="26"/>
      <c r="F3" s="26"/>
      <c r="G3" s="26"/>
      <c r="H3" s="20"/>
    </row>
    <row r="4" spans="1:8" s="1" customFormat="1" x14ac:dyDescent="0.2">
      <c r="A4" s="27"/>
      <c r="B4" s="27"/>
      <c r="C4" s="27"/>
      <c r="D4" s="27"/>
      <c r="E4" s="27"/>
      <c r="F4" s="27"/>
      <c r="G4" s="27"/>
      <c r="H4" s="27"/>
    </row>
    <row r="5" spans="1:8" s="2" customFormat="1" ht="11.25" customHeight="1" x14ac:dyDescent="0.2">
      <c r="A5" s="27" t="s">
        <v>49</v>
      </c>
      <c r="B5" s="27"/>
      <c r="C5" s="27"/>
      <c r="D5" s="27"/>
      <c r="E5" s="27"/>
      <c r="F5" s="27"/>
      <c r="G5" s="27"/>
      <c r="H5" s="27"/>
    </row>
    <row r="6" spans="1:8" s="3" customFormat="1" x14ac:dyDescent="0.2">
      <c r="A6" s="27" t="s">
        <v>51</v>
      </c>
      <c r="B6" s="27"/>
      <c r="C6" s="27"/>
      <c r="D6" s="27"/>
      <c r="E6" s="27"/>
      <c r="F6" s="27"/>
      <c r="G6" s="27"/>
      <c r="H6" s="27"/>
    </row>
    <row r="7" spans="1:8" s="4" customFormat="1" ht="13.5" thickBot="1" x14ac:dyDescent="0.25">
      <c r="A7" s="28" t="s">
        <v>57</v>
      </c>
      <c r="B7" s="28"/>
      <c r="C7" s="28"/>
      <c r="D7" s="28"/>
      <c r="E7" s="28"/>
      <c r="F7" s="28"/>
      <c r="G7" s="28"/>
      <c r="H7" s="28"/>
    </row>
    <row r="8" spans="1:8" ht="14.25" customHeight="1" x14ac:dyDescent="0.2">
      <c r="A8" s="33" t="s">
        <v>1</v>
      </c>
      <c r="B8" s="35" t="s">
        <v>2</v>
      </c>
      <c r="C8" s="37" t="s">
        <v>0</v>
      </c>
      <c r="D8" s="38"/>
      <c r="E8" s="39"/>
      <c r="F8" s="29" t="s">
        <v>6</v>
      </c>
      <c r="G8" s="29" t="s">
        <v>7</v>
      </c>
      <c r="H8" s="31" t="s">
        <v>8</v>
      </c>
    </row>
    <row r="9" spans="1:8" ht="12.75" customHeight="1" thickBot="1" x14ac:dyDescent="0.25">
      <c r="A9" s="34"/>
      <c r="B9" s="36"/>
      <c r="C9" s="8" t="s">
        <v>3</v>
      </c>
      <c r="D9" s="8" t="s">
        <v>4</v>
      </c>
      <c r="E9" s="8" t="s">
        <v>5</v>
      </c>
      <c r="F9" s="30"/>
      <c r="G9" s="30"/>
      <c r="H9" s="32"/>
    </row>
    <row r="10" spans="1:8" x14ac:dyDescent="0.2">
      <c r="A10" s="22"/>
      <c r="B10" s="22"/>
      <c r="C10" s="22"/>
      <c r="D10" s="22"/>
      <c r="E10" s="22"/>
      <c r="F10" s="22"/>
      <c r="G10" s="22"/>
      <c r="H10" s="23"/>
    </row>
    <row r="11" spans="1:8" x14ac:dyDescent="0.2">
      <c r="A11" s="9" t="s">
        <v>11</v>
      </c>
      <c r="B11" s="10" t="s">
        <v>22</v>
      </c>
      <c r="C11" s="11">
        <v>6.86</v>
      </c>
      <c r="D11" s="11">
        <v>8.5</v>
      </c>
      <c r="E11" s="11">
        <v>24.46</v>
      </c>
      <c r="F11" s="12">
        <v>203</v>
      </c>
      <c r="G11" s="12">
        <v>1.96</v>
      </c>
      <c r="H11" s="13" t="s">
        <v>10</v>
      </c>
    </row>
    <row r="12" spans="1:8" s="4" customFormat="1" x14ac:dyDescent="0.2">
      <c r="A12" s="9" t="s">
        <v>14</v>
      </c>
      <c r="B12" s="10" t="s">
        <v>21</v>
      </c>
      <c r="C12" s="11">
        <v>2.25</v>
      </c>
      <c r="D12" s="11">
        <v>0.87</v>
      </c>
      <c r="E12" s="11">
        <v>15.42</v>
      </c>
      <c r="F12" s="12">
        <v>78.599999999999994</v>
      </c>
      <c r="G12" s="12">
        <v>0</v>
      </c>
      <c r="H12" s="13" t="s">
        <v>13</v>
      </c>
    </row>
    <row r="13" spans="1:8" x14ac:dyDescent="0.2">
      <c r="A13" s="9" t="s">
        <v>17</v>
      </c>
      <c r="B13" s="10" t="s">
        <v>15</v>
      </c>
      <c r="C13" s="11">
        <v>0</v>
      </c>
      <c r="D13" s="11">
        <v>0</v>
      </c>
      <c r="E13" s="11">
        <v>9.15</v>
      </c>
      <c r="F13" s="12">
        <v>36.6</v>
      </c>
      <c r="G13" s="12">
        <v>0</v>
      </c>
      <c r="H13" s="13" t="s">
        <v>16</v>
      </c>
    </row>
    <row r="14" spans="1:8" s="4" customFormat="1" x14ac:dyDescent="0.2">
      <c r="A14" s="9" t="s">
        <v>44</v>
      </c>
      <c r="B14" s="10" t="s">
        <v>22</v>
      </c>
      <c r="C14" s="11">
        <v>0.16</v>
      </c>
      <c r="D14" s="11">
        <v>0.18</v>
      </c>
      <c r="E14" s="11">
        <v>10.16</v>
      </c>
      <c r="F14" s="12">
        <v>42.88</v>
      </c>
      <c r="G14" s="12">
        <v>0</v>
      </c>
      <c r="H14" s="13" t="s">
        <v>45</v>
      </c>
    </row>
    <row r="15" spans="1:8" x14ac:dyDescent="0.2">
      <c r="A15" s="18" t="s">
        <v>52</v>
      </c>
      <c r="B15" s="14">
        <v>445</v>
      </c>
      <c r="C15" s="15">
        <v>9.27</v>
      </c>
      <c r="D15" s="15">
        <v>9.5500000000000007</v>
      </c>
      <c r="E15" s="15">
        <v>59.19</v>
      </c>
      <c r="F15" s="18">
        <v>361.08</v>
      </c>
      <c r="G15" s="18">
        <v>1.96</v>
      </c>
      <c r="H15" s="16"/>
    </row>
    <row r="16" spans="1:8" x14ac:dyDescent="0.2">
      <c r="A16" s="18"/>
      <c r="B16" s="14"/>
      <c r="C16" s="15"/>
      <c r="D16" s="15"/>
      <c r="E16" s="15"/>
      <c r="F16" s="18"/>
      <c r="G16" s="18"/>
      <c r="H16" s="24"/>
    </row>
    <row r="17" spans="1:8" x14ac:dyDescent="0.2">
      <c r="A17" s="9" t="s">
        <v>46</v>
      </c>
      <c r="B17" s="10" t="s">
        <v>19</v>
      </c>
      <c r="C17" s="11">
        <v>0.5</v>
      </c>
      <c r="D17" s="11">
        <v>0</v>
      </c>
      <c r="E17" s="11">
        <v>9.1</v>
      </c>
      <c r="F17" s="12">
        <v>38</v>
      </c>
      <c r="G17" s="12">
        <v>2</v>
      </c>
      <c r="H17" s="12" t="s">
        <v>47</v>
      </c>
    </row>
    <row r="18" spans="1:8" x14ac:dyDescent="0.2">
      <c r="A18" s="18" t="s">
        <v>52</v>
      </c>
      <c r="B18" s="14" t="s">
        <v>19</v>
      </c>
      <c r="C18" s="15">
        <v>0.5</v>
      </c>
      <c r="D18" s="15">
        <v>0</v>
      </c>
      <c r="E18" s="15">
        <v>9.1</v>
      </c>
      <c r="F18" s="18">
        <v>38</v>
      </c>
      <c r="G18" s="18">
        <v>2</v>
      </c>
      <c r="H18" s="16"/>
    </row>
    <row r="19" spans="1:8" x14ac:dyDescent="0.2">
      <c r="A19" s="18"/>
      <c r="B19" s="14"/>
      <c r="C19" s="15"/>
      <c r="D19" s="15"/>
      <c r="E19" s="15"/>
      <c r="F19" s="18"/>
      <c r="G19" s="18"/>
      <c r="H19" s="16"/>
    </row>
    <row r="20" spans="1:8" x14ac:dyDescent="0.2">
      <c r="A20" s="9" t="s">
        <v>59</v>
      </c>
      <c r="B20" s="25">
        <v>40</v>
      </c>
      <c r="C20" s="11">
        <v>3.32</v>
      </c>
      <c r="D20" s="11">
        <v>3.18</v>
      </c>
      <c r="E20" s="11">
        <v>8.6199999999999992</v>
      </c>
      <c r="F20" s="12">
        <v>75.17</v>
      </c>
      <c r="G20" s="12">
        <v>8.6920000000000002</v>
      </c>
      <c r="H20" s="13" t="s">
        <v>15</v>
      </c>
    </row>
    <row r="21" spans="1:8" x14ac:dyDescent="0.2">
      <c r="A21" s="9" t="s">
        <v>58</v>
      </c>
      <c r="B21" s="25">
        <v>200</v>
      </c>
      <c r="C21" s="11">
        <v>2.8</v>
      </c>
      <c r="D21" s="11">
        <v>3.82</v>
      </c>
      <c r="E21" s="11">
        <v>14.5</v>
      </c>
      <c r="F21" s="12">
        <v>105.42</v>
      </c>
      <c r="G21" s="12">
        <v>28.68</v>
      </c>
      <c r="H21" s="13" t="s">
        <v>21</v>
      </c>
    </row>
    <row r="22" spans="1:8" x14ac:dyDescent="0.2">
      <c r="A22" s="9" t="s">
        <v>24</v>
      </c>
      <c r="B22" s="25">
        <v>60</v>
      </c>
      <c r="C22" s="11">
        <v>1.45</v>
      </c>
      <c r="D22" s="11">
        <v>3.79</v>
      </c>
      <c r="E22" s="11">
        <v>7.01</v>
      </c>
      <c r="F22" s="12">
        <v>67.989999999999995</v>
      </c>
      <c r="G22" s="12">
        <v>0</v>
      </c>
      <c r="H22" s="13" t="s">
        <v>23</v>
      </c>
    </row>
    <row r="23" spans="1:8" x14ac:dyDescent="0.2">
      <c r="A23" s="9" t="s">
        <v>27</v>
      </c>
      <c r="B23" s="25">
        <v>130</v>
      </c>
      <c r="C23" s="11">
        <v>7.25</v>
      </c>
      <c r="D23" s="11">
        <v>2.9</v>
      </c>
      <c r="E23" s="11">
        <v>31.55</v>
      </c>
      <c r="F23" s="12">
        <v>173.5</v>
      </c>
      <c r="G23" s="12">
        <v>0</v>
      </c>
      <c r="H23" s="13" t="s">
        <v>26</v>
      </c>
    </row>
    <row r="24" spans="1:8" s="4" customFormat="1" x14ac:dyDescent="0.2">
      <c r="A24" s="9" t="s">
        <v>30</v>
      </c>
      <c r="B24" s="25">
        <v>40</v>
      </c>
      <c r="C24" s="11">
        <v>0.79</v>
      </c>
      <c r="D24" s="11">
        <v>3.07</v>
      </c>
      <c r="E24" s="11">
        <v>4.53</v>
      </c>
      <c r="F24" s="12">
        <v>49.45</v>
      </c>
      <c r="G24" s="12">
        <v>1.988</v>
      </c>
      <c r="H24" s="13" t="s">
        <v>29</v>
      </c>
    </row>
    <row r="25" spans="1:8" x14ac:dyDescent="0.2">
      <c r="A25" s="9" t="s">
        <v>32</v>
      </c>
      <c r="B25" s="25">
        <v>200</v>
      </c>
      <c r="C25" s="11">
        <v>0.38</v>
      </c>
      <c r="D25" s="11">
        <v>0.08</v>
      </c>
      <c r="E25" s="11">
        <v>21.32</v>
      </c>
      <c r="F25" s="12">
        <v>86.84</v>
      </c>
      <c r="G25" s="12">
        <v>0.4</v>
      </c>
      <c r="H25" s="13" t="s">
        <v>31</v>
      </c>
    </row>
    <row r="26" spans="1:8" x14ac:dyDescent="0.2">
      <c r="A26" s="9" t="s">
        <v>34</v>
      </c>
      <c r="B26" s="25">
        <v>30</v>
      </c>
      <c r="C26" s="11">
        <v>2.04</v>
      </c>
      <c r="D26" s="11">
        <v>0.39</v>
      </c>
      <c r="E26" s="11">
        <v>11.94</v>
      </c>
      <c r="F26" s="12">
        <v>60.3</v>
      </c>
      <c r="G26" s="12">
        <v>0</v>
      </c>
      <c r="H26" s="13" t="s">
        <v>33</v>
      </c>
    </row>
    <row r="27" spans="1:8" x14ac:dyDescent="0.2">
      <c r="A27" s="18" t="s">
        <v>52</v>
      </c>
      <c r="B27" s="14">
        <f>SUM(B20:B26)</f>
        <v>700</v>
      </c>
      <c r="C27" s="15">
        <f>SUM(C20:C26)</f>
        <v>18.03</v>
      </c>
      <c r="D27" s="15">
        <f>SUM(D20:D26)</f>
        <v>17.229999999999997</v>
      </c>
      <c r="E27" s="15">
        <f>SUM(E20:E26)</f>
        <v>99.47</v>
      </c>
      <c r="F27" s="18">
        <f>SUM(F20:F26)</f>
        <v>618.66999999999996</v>
      </c>
      <c r="G27" s="18">
        <v>32.5</v>
      </c>
      <c r="H27" s="16"/>
    </row>
    <row r="28" spans="1:8" x14ac:dyDescent="0.2">
      <c r="A28" s="18"/>
      <c r="B28" s="14"/>
      <c r="C28" s="15"/>
      <c r="D28" s="15"/>
      <c r="E28" s="15"/>
      <c r="F28" s="18"/>
      <c r="G28" s="18"/>
      <c r="H28" s="16"/>
    </row>
    <row r="29" spans="1:8" x14ac:dyDescent="0.2">
      <c r="A29" s="9" t="s">
        <v>60</v>
      </c>
      <c r="B29" s="25">
        <v>20</v>
      </c>
      <c r="C29" s="11">
        <v>0.16</v>
      </c>
      <c r="D29" s="11">
        <v>0.02</v>
      </c>
      <c r="E29" s="11">
        <v>0.5</v>
      </c>
      <c r="F29" s="12">
        <v>2.8</v>
      </c>
      <c r="G29" s="12">
        <v>2</v>
      </c>
      <c r="H29" s="13" t="s">
        <v>36</v>
      </c>
    </row>
    <row r="30" spans="1:8" s="4" customFormat="1" x14ac:dyDescent="0.2">
      <c r="A30" s="9" t="s">
        <v>38</v>
      </c>
      <c r="B30" s="25">
        <v>90</v>
      </c>
      <c r="C30" s="11">
        <v>6.57</v>
      </c>
      <c r="D30" s="11">
        <v>7.92</v>
      </c>
      <c r="E30" s="11">
        <v>2.67</v>
      </c>
      <c r="F30" s="12">
        <v>108.64</v>
      </c>
      <c r="G30" s="12">
        <v>0.64800000000000002</v>
      </c>
      <c r="H30" s="13" t="s">
        <v>37</v>
      </c>
    </row>
    <row r="31" spans="1:8" s="4" customFormat="1" x14ac:dyDescent="0.2">
      <c r="A31" s="9" t="s">
        <v>41</v>
      </c>
      <c r="B31" s="25">
        <v>200</v>
      </c>
      <c r="C31" s="11">
        <v>0.12</v>
      </c>
      <c r="D31" s="11">
        <v>0.04</v>
      </c>
      <c r="E31" s="11">
        <v>10</v>
      </c>
      <c r="F31" s="12">
        <v>40.74</v>
      </c>
      <c r="G31" s="12">
        <v>0.06</v>
      </c>
      <c r="H31" s="13" t="s">
        <v>40</v>
      </c>
    </row>
    <row r="32" spans="1:8" s="4" customFormat="1" x14ac:dyDescent="0.2">
      <c r="A32" s="9" t="s">
        <v>43</v>
      </c>
      <c r="B32" s="25">
        <v>30</v>
      </c>
      <c r="C32" s="11">
        <v>1.98</v>
      </c>
      <c r="D32" s="11">
        <v>0.27</v>
      </c>
      <c r="E32" s="11">
        <v>11.4</v>
      </c>
      <c r="F32" s="12">
        <v>59.7</v>
      </c>
      <c r="G32" s="12">
        <v>0</v>
      </c>
      <c r="H32" s="13" t="s">
        <v>42</v>
      </c>
    </row>
    <row r="33" spans="1:8" s="4" customFormat="1" x14ac:dyDescent="0.2">
      <c r="A33" s="18" t="s">
        <v>52</v>
      </c>
      <c r="B33" s="14">
        <f>SUM(B29:B32)</f>
        <v>340</v>
      </c>
      <c r="C33" s="15">
        <v>8.83</v>
      </c>
      <c r="D33" s="15">
        <f>SUM(D29:D32)</f>
        <v>8.25</v>
      </c>
      <c r="E33" s="15">
        <f>SUM(E29:E32)</f>
        <v>24.57</v>
      </c>
      <c r="F33" s="18">
        <v>211.88</v>
      </c>
      <c r="G33" s="18">
        <v>2.7080000000000002</v>
      </c>
      <c r="H33" s="16"/>
    </row>
    <row r="34" spans="1:8" s="17" customFormat="1" ht="13.5" customHeight="1" x14ac:dyDescent="0.2">
      <c r="A34" s="18" t="s">
        <v>53</v>
      </c>
      <c r="B34" s="14">
        <f>SUM(B15,B18,B27,B33)</f>
        <v>1485</v>
      </c>
      <c r="C34" s="15">
        <f>SUM(C15,C18,C27,C33)</f>
        <v>36.630000000000003</v>
      </c>
      <c r="D34" s="15">
        <f>SUM(D15,D18,D27,E33)</f>
        <v>51.349999999999994</v>
      </c>
      <c r="E34" s="15">
        <f>SUM(E15,E18,E27,E33)</f>
        <v>192.32999999999998</v>
      </c>
      <c r="F34" s="18">
        <f>SUM(F15,F18,F27,F33)</f>
        <v>1229.6300000000001</v>
      </c>
      <c r="G34" s="18">
        <f>SUM(G15,G18,G27,G33)</f>
        <v>39.167999999999999</v>
      </c>
      <c r="H34" s="16"/>
    </row>
    <row r="35" spans="1:8" ht="27.75" customHeight="1" x14ac:dyDescent="0.2"/>
  </sheetData>
  <mergeCells count="11"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A15" sqref="A15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1"/>
      <c r="B1" s="26" t="s">
        <v>48</v>
      </c>
      <c r="C1" s="26"/>
      <c r="D1" s="26"/>
      <c r="E1" s="26"/>
      <c r="F1" s="26"/>
      <c r="G1" s="26"/>
      <c r="H1" s="20"/>
    </row>
    <row r="2" spans="1:8" s="1" customFormat="1" ht="63.75" customHeight="1" x14ac:dyDescent="0.2">
      <c r="A2" s="21"/>
      <c r="B2" s="26"/>
      <c r="C2" s="26"/>
      <c r="D2" s="26"/>
      <c r="E2" s="26"/>
      <c r="F2" s="26"/>
      <c r="G2" s="26"/>
      <c r="H2" s="20"/>
    </row>
    <row r="3" spans="1:8" s="1" customFormat="1" x14ac:dyDescent="0.2">
      <c r="A3" s="19"/>
      <c r="B3" s="26"/>
      <c r="C3" s="26"/>
      <c r="D3" s="26"/>
      <c r="E3" s="26"/>
      <c r="F3" s="26"/>
      <c r="G3" s="26"/>
      <c r="H3" s="20"/>
    </row>
    <row r="4" spans="1:8" s="1" customFormat="1" x14ac:dyDescent="0.2">
      <c r="A4" s="27"/>
      <c r="B4" s="27"/>
      <c r="C4" s="27"/>
      <c r="D4" s="27"/>
      <c r="E4" s="27"/>
      <c r="F4" s="27"/>
      <c r="G4" s="27"/>
      <c r="H4" s="27"/>
    </row>
    <row r="5" spans="1:8" s="2" customFormat="1" ht="12" customHeight="1" x14ac:dyDescent="0.2">
      <c r="A5" s="27" t="s">
        <v>49</v>
      </c>
      <c r="B5" s="27"/>
      <c r="C5" s="27"/>
      <c r="D5" s="27"/>
      <c r="E5" s="27"/>
      <c r="F5" s="27"/>
      <c r="G5" s="27"/>
      <c r="H5" s="27"/>
    </row>
    <row r="6" spans="1:8" s="3" customFormat="1" x14ac:dyDescent="0.2">
      <c r="A6" s="27" t="s">
        <v>51</v>
      </c>
      <c r="B6" s="27"/>
      <c r="C6" s="27"/>
      <c r="D6" s="27"/>
      <c r="E6" s="27"/>
      <c r="F6" s="27"/>
      <c r="G6" s="27"/>
      <c r="H6" s="27"/>
    </row>
    <row r="7" spans="1:8" s="4" customFormat="1" x14ac:dyDescent="0.2">
      <c r="A7" s="28" t="s">
        <v>50</v>
      </c>
      <c r="B7" s="28"/>
      <c r="C7" s="28"/>
      <c r="D7" s="28"/>
      <c r="E7" s="28"/>
      <c r="F7" s="28"/>
      <c r="G7" s="28"/>
      <c r="H7" s="28"/>
    </row>
    <row r="8" spans="1:8" ht="13.5" customHeight="1" x14ac:dyDescent="0.2">
      <c r="A8" s="40" t="s">
        <v>1</v>
      </c>
      <c r="B8" s="41" t="s">
        <v>2</v>
      </c>
      <c r="C8" s="42" t="s">
        <v>0</v>
      </c>
      <c r="D8" s="43"/>
      <c r="E8" s="44"/>
      <c r="F8" s="51" t="s">
        <v>6</v>
      </c>
      <c r="G8" s="51" t="s">
        <v>7</v>
      </c>
      <c r="H8" s="51" t="s">
        <v>8</v>
      </c>
    </row>
    <row r="9" spans="1:8" ht="12.75" customHeight="1" thickBot="1" x14ac:dyDescent="0.25">
      <c r="A9" s="34"/>
      <c r="B9" s="36"/>
      <c r="C9" s="8" t="s">
        <v>3</v>
      </c>
      <c r="D9" s="8" t="s">
        <v>4</v>
      </c>
      <c r="E9" s="8" t="s">
        <v>5</v>
      </c>
      <c r="F9" s="30"/>
      <c r="G9" s="30"/>
      <c r="H9" s="30"/>
    </row>
    <row r="10" spans="1:8" x14ac:dyDescent="0.2">
      <c r="A10" s="45" t="s">
        <v>9</v>
      </c>
      <c r="B10" s="46"/>
      <c r="C10" s="46"/>
      <c r="D10" s="46"/>
      <c r="E10" s="46"/>
      <c r="F10" s="46"/>
      <c r="G10" s="46"/>
      <c r="H10" s="47"/>
    </row>
    <row r="11" spans="1:8" x14ac:dyDescent="0.2">
      <c r="A11" s="9" t="s">
        <v>11</v>
      </c>
      <c r="B11" s="10" t="s">
        <v>12</v>
      </c>
      <c r="C11" s="11">
        <v>5.15</v>
      </c>
      <c r="D11" s="11">
        <v>6.38</v>
      </c>
      <c r="E11" s="11">
        <v>18.34</v>
      </c>
      <c r="F11" s="12">
        <v>152.25</v>
      </c>
      <c r="G11" s="12">
        <v>1.47</v>
      </c>
      <c r="H11" s="12" t="s">
        <v>10</v>
      </c>
    </row>
    <row r="12" spans="1:8" s="4" customFormat="1" x14ac:dyDescent="0.2">
      <c r="A12" s="9" t="s">
        <v>14</v>
      </c>
      <c r="B12" s="10" t="s">
        <v>15</v>
      </c>
      <c r="C12" s="11">
        <v>1.1200000000000001</v>
      </c>
      <c r="D12" s="11">
        <v>0.44</v>
      </c>
      <c r="E12" s="11">
        <v>7.71</v>
      </c>
      <c r="F12" s="12">
        <v>39.299999999999997</v>
      </c>
      <c r="G12" s="12">
        <v>0</v>
      </c>
      <c r="H12" s="12" t="s">
        <v>13</v>
      </c>
    </row>
    <row r="13" spans="1:8" x14ac:dyDescent="0.2">
      <c r="A13" s="9" t="s">
        <v>17</v>
      </c>
      <c r="B13" s="10" t="s">
        <v>18</v>
      </c>
      <c r="C13" s="11">
        <v>0</v>
      </c>
      <c r="D13" s="11">
        <v>0</v>
      </c>
      <c r="E13" s="11">
        <v>7.32</v>
      </c>
      <c r="F13" s="12">
        <v>29.28</v>
      </c>
      <c r="G13" s="12">
        <v>0</v>
      </c>
      <c r="H13" s="12" t="s">
        <v>16</v>
      </c>
    </row>
    <row r="14" spans="1:8" s="4" customFormat="1" x14ac:dyDescent="0.2">
      <c r="A14" s="9" t="s">
        <v>44</v>
      </c>
      <c r="B14" s="10" t="s">
        <v>12</v>
      </c>
      <c r="C14" s="11">
        <v>0.12</v>
      </c>
      <c r="D14" s="11">
        <v>0.14000000000000001</v>
      </c>
      <c r="E14" s="11">
        <v>7.62</v>
      </c>
      <c r="F14" s="12">
        <v>32.159999999999997</v>
      </c>
      <c r="G14" s="12">
        <v>0</v>
      </c>
      <c r="H14" s="12" t="s">
        <v>45</v>
      </c>
    </row>
    <row r="15" spans="1:8" x14ac:dyDescent="0.2">
      <c r="A15" s="18" t="s">
        <v>52</v>
      </c>
      <c r="B15" s="14">
        <v>327</v>
      </c>
      <c r="C15" s="15">
        <v>8.8500000000000014</v>
      </c>
      <c r="D15" s="15">
        <v>9.52</v>
      </c>
      <c r="E15" s="15">
        <v>45.980000000000004</v>
      </c>
      <c r="F15" s="18">
        <v>304.68</v>
      </c>
      <c r="G15" s="18">
        <v>1.92</v>
      </c>
      <c r="H15" s="18"/>
    </row>
    <row r="16" spans="1:8" x14ac:dyDescent="0.2">
      <c r="A16" s="48" t="s">
        <v>56</v>
      </c>
      <c r="B16" s="49"/>
      <c r="C16" s="49"/>
      <c r="D16" s="49"/>
      <c r="E16" s="49"/>
      <c r="F16" s="49"/>
      <c r="G16" s="49"/>
      <c r="H16" s="50"/>
    </row>
    <row r="17" spans="1:8" ht="12.75" customHeight="1" x14ac:dyDescent="0.2">
      <c r="A17" s="9" t="s">
        <v>46</v>
      </c>
      <c r="B17" s="10" t="s">
        <v>19</v>
      </c>
      <c r="C17" s="11">
        <v>0.5</v>
      </c>
      <c r="D17" s="11">
        <v>0</v>
      </c>
      <c r="E17" s="11">
        <v>9.1</v>
      </c>
      <c r="F17" s="12">
        <v>38</v>
      </c>
      <c r="G17" s="12">
        <v>2</v>
      </c>
      <c r="H17" s="12" t="s">
        <v>47</v>
      </c>
    </row>
    <row r="18" spans="1:8" x14ac:dyDescent="0.2">
      <c r="A18" s="18" t="s">
        <v>52</v>
      </c>
      <c r="B18" s="14" t="s">
        <v>19</v>
      </c>
      <c r="C18" s="15">
        <v>0.5</v>
      </c>
      <c r="D18" s="15">
        <v>0</v>
      </c>
      <c r="E18" s="15">
        <v>9.1</v>
      </c>
      <c r="F18" s="18">
        <v>38</v>
      </c>
      <c r="G18" s="18">
        <v>2</v>
      </c>
      <c r="H18" s="18"/>
    </row>
    <row r="19" spans="1:8" x14ac:dyDescent="0.2">
      <c r="A19" s="48" t="s">
        <v>20</v>
      </c>
      <c r="B19" s="49"/>
      <c r="C19" s="49"/>
      <c r="D19" s="49"/>
      <c r="E19" s="49"/>
      <c r="F19" s="49"/>
      <c r="G19" s="49"/>
      <c r="H19" s="50"/>
    </row>
    <row r="20" spans="1:8" x14ac:dyDescent="0.2">
      <c r="A20" s="9" t="s">
        <v>59</v>
      </c>
      <c r="B20" s="10" t="s">
        <v>21</v>
      </c>
      <c r="C20" s="11">
        <v>2.4900000000000002</v>
      </c>
      <c r="D20" s="11">
        <v>2.39</v>
      </c>
      <c r="E20" s="11">
        <v>6.46</v>
      </c>
      <c r="F20" s="12">
        <v>56.38</v>
      </c>
      <c r="G20" s="12">
        <v>6.5190000000000001</v>
      </c>
      <c r="H20" s="12" t="s">
        <v>15</v>
      </c>
    </row>
    <row r="21" spans="1:8" x14ac:dyDescent="0.2">
      <c r="A21" s="9" t="s">
        <v>58</v>
      </c>
      <c r="B21" s="10" t="s">
        <v>12</v>
      </c>
      <c r="C21" s="11">
        <v>2.1</v>
      </c>
      <c r="D21" s="11">
        <v>2.86</v>
      </c>
      <c r="E21" s="11">
        <v>10.88</v>
      </c>
      <c r="F21" s="12">
        <v>79.06</v>
      </c>
      <c r="G21" s="12">
        <v>21.51</v>
      </c>
      <c r="H21" s="12" t="s">
        <v>21</v>
      </c>
    </row>
    <row r="22" spans="1:8" x14ac:dyDescent="0.2">
      <c r="A22" s="9" t="s">
        <v>24</v>
      </c>
      <c r="B22" s="10" t="s">
        <v>25</v>
      </c>
      <c r="C22" s="11">
        <v>1.21</v>
      </c>
      <c r="D22" s="11">
        <v>3.15</v>
      </c>
      <c r="E22" s="11">
        <v>5.84</v>
      </c>
      <c r="F22" s="12">
        <v>56.66</v>
      </c>
      <c r="G22" s="12">
        <v>0</v>
      </c>
      <c r="H22" s="12" t="s">
        <v>23</v>
      </c>
    </row>
    <row r="23" spans="1:8" x14ac:dyDescent="0.2">
      <c r="A23" s="9" t="s">
        <v>27</v>
      </c>
      <c r="B23" s="10" t="s">
        <v>28</v>
      </c>
      <c r="C23" s="11">
        <v>6.14</v>
      </c>
      <c r="D23" s="11">
        <v>2.4500000000000002</v>
      </c>
      <c r="E23" s="11">
        <v>26.7</v>
      </c>
      <c r="F23" s="12">
        <v>146.81</v>
      </c>
      <c r="G23" s="12">
        <v>0</v>
      </c>
      <c r="H23" s="12" t="s">
        <v>26</v>
      </c>
    </row>
    <row r="24" spans="1:8" s="4" customFormat="1" x14ac:dyDescent="0.2">
      <c r="A24" s="9" t="s">
        <v>30</v>
      </c>
      <c r="B24" s="10" t="s">
        <v>21</v>
      </c>
      <c r="C24" s="11">
        <v>0.59</v>
      </c>
      <c r="D24" s="11">
        <v>2.2999999999999998</v>
      </c>
      <c r="E24" s="11">
        <v>3.4</v>
      </c>
      <c r="F24" s="12">
        <v>37.090000000000003</v>
      </c>
      <c r="G24" s="12">
        <v>1.4910000000000001</v>
      </c>
      <c r="H24" s="12" t="s">
        <v>29</v>
      </c>
    </row>
    <row r="25" spans="1:8" x14ac:dyDescent="0.2">
      <c r="A25" s="9" t="s">
        <v>32</v>
      </c>
      <c r="B25" s="10" t="s">
        <v>12</v>
      </c>
      <c r="C25" s="11">
        <v>0.28000000000000003</v>
      </c>
      <c r="D25" s="11">
        <v>0.06</v>
      </c>
      <c r="E25" s="11">
        <v>15.99</v>
      </c>
      <c r="F25" s="12">
        <v>65.13</v>
      </c>
      <c r="G25" s="12">
        <v>0.3</v>
      </c>
      <c r="H25" s="12" t="s">
        <v>31</v>
      </c>
    </row>
    <row r="26" spans="1:8" x14ac:dyDescent="0.2">
      <c r="A26" s="9" t="s">
        <v>34</v>
      </c>
      <c r="B26" s="10" t="s">
        <v>21</v>
      </c>
      <c r="C26" s="11">
        <v>2.04</v>
      </c>
      <c r="D26" s="11">
        <v>0.39</v>
      </c>
      <c r="E26" s="11">
        <v>11.94</v>
      </c>
      <c r="F26" s="12">
        <v>60.3</v>
      </c>
      <c r="G26" s="12">
        <v>0</v>
      </c>
      <c r="H26" s="12" t="s">
        <v>33</v>
      </c>
    </row>
    <row r="27" spans="1:8" x14ac:dyDescent="0.2">
      <c r="A27" s="18" t="s">
        <v>52</v>
      </c>
      <c r="B27" s="14">
        <v>550</v>
      </c>
      <c r="C27" s="15">
        <v>15.42</v>
      </c>
      <c r="D27" s="15">
        <v>16.239999999999998</v>
      </c>
      <c r="E27" s="15">
        <v>76.48</v>
      </c>
      <c r="F27" s="18">
        <v>509.6</v>
      </c>
      <c r="G27" s="18">
        <v>24.375</v>
      </c>
      <c r="H27" s="18"/>
    </row>
    <row r="28" spans="1:8" x14ac:dyDescent="0.2">
      <c r="A28" s="48" t="s">
        <v>35</v>
      </c>
      <c r="B28" s="49"/>
      <c r="C28" s="49"/>
      <c r="D28" s="49"/>
      <c r="E28" s="49"/>
      <c r="F28" s="49"/>
      <c r="G28" s="49"/>
      <c r="H28" s="50"/>
    </row>
    <row r="29" spans="1:8" x14ac:dyDescent="0.2">
      <c r="A29" s="9" t="s">
        <v>60</v>
      </c>
      <c r="B29" s="10" t="s">
        <v>15</v>
      </c>
      <c r="C29" s="11">
        <v>0.12</v>
      </c>
      <c r="D29" s="11">
        <v>0.02</v>
      </c>
      <c r="E29" s="11">
        <v>0.38</v>
      </c>
      <c r="F29" s="12">
        <v>2.1</v>
      </c>
      <c r="G29" s="12">
        <v>1.5</v>
      </c>
      <c r="H29" s="12" t="s">
        <v>36</v>
      </c>
    </row>
    <row r="30" spans="1:8" s="4" customFormat="1" x14ac:dyDescent="0.2">
      <c r="A30" s="9" t="s">
        <v>38</v>
      </c>
      <c r="B30" s="10" t="s">
        <v>39</v>
      </c>
      <c r="C30" s="11">
        <v>5.1100000000000003</v>
      </c>
      <c r="D30" s="11">
        <v>6.16</v>
      </c>
      <c r="E30" s="11">
        <v>2.08</v>
      </c>
      <c r="F30" s="12">
        <v>84.5</v>
      </c>
      <c r="G30" s="12">
        <v>0.504</v>
      </c>
      <c r="H30" s="12" t="s">
        <v>37</v>
      </c>
    </row>
    <row r="31" spans="1:8" s="4" customFormat="1" x14ac:dyDescent="0.2">
      <c r="A31" s="9" t="s">
        <v>41</v>
      </c>
      <c r="B31" s="10" t="s">
        <v>12</v>
      </c>
      <c r="C31" s="11">
        <v>0.09</v>
      </c>
      <c r="D31" s="11">
        <v>0.03</v>
      </c>
      <c r="E31" s="11">
        <v>7.5</v>
      </c>
      <c r="F31" s="12">
        <v>30.56</v>
      </c>
      <c r="G31" s="12">
        <v>4.4999999999999998E-2</v>
      </c>
      <c r="H31" s="12" t="s">
        <v>40</v>
      </c>
    </row>
    <row r="32" spans="1:8" s="4" customFormat="1" x14ac:dyDescent="0.2">
      <c r="A32" s="9" t="s">
        <v>43</v>
      </c>
      <c r="B32" s="10" t="s">
        <v>21</v>
      </c>
      <c r="C32" s="11">
        <v>1.98</v>
      </c>
      <c r="D32" s="11">
        <v>0.27</v>
      </c>
      <c r="E32" s="11">
        <v>11.4</v>
      </c>
      <c r="F32" s="12">
        <v>59.7</v>
      </c>
      <c r="G32" s="12">
        <v>0</v>
      </c>
      <c r="H32" s="12" t="s">
        <v>42</v>
      </c>
    </row>
    <row r="33" spans="1:8" ht="15" customHeight="1" x14ac:dyDescent="0.2">
      <c r="A33" s="18" t="s">
        <v>52</v>
      </c>
      <c r="B33" s="14">
        <v>265</v>
      </c>
      <c r="C33" s="15" t="s">
        <v>54</v>
      </c>
      <c r="D33" s="15">
        <f>SUM(D29:D32)</f>
        <v>6.48</v>
      </c>
      <c r="E33" s="15">
        <f>SUM(E29:E32)</f>
        <v>21.36</v>
      </c>
      <c r="F33" s="18">
        <f>SUM(F29:F32)</f>
        <v>176.86</v>
      </c>
      <c r="G33" s="18">
        <f>SUM(G29:G32)</f>
        <v>2.0489999999999999</v>
      </c>
      <c r="H33" s="18"/>
    </row>
    <row r="34" spans="1:8" x14ac:dyDescent="0.2">
      <c r="A34" s="18" t="s">
        <v>53</v>
      </c>
      <c r="B34" s="14">
        <v>1242</v>
      </c>
      <c r="C34" s="15" t="s">
        <v>55</v>
      </c>
      <c r="D34" s="15">
        <f>SUM(D15,D18,D27,D33)</f>
        <v>32.239999999999995</v>
      </c>
      <c r="E34" s="15">
        <f>SUM(E15,E18,E27,E33)</f>
        <v>152.92000000000002</v>
      </c>
      <c r="F34" s="18">
        <f>SUM(F15,F18,F27,F33)</f>
        <v>1029.1399999999999</v>
      </c>
      <c r="G34" s="18">
        <f>SUM(G15,G18,G27,G33)</f>
        <v>30.344000000000001</v>
      </c>
      <c r="H34" s="18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2025-08-26T01:59:15Z</dcterms:modified>
</cp:coreProperties>
</file>